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47CA6815-F145-4AF9-BEF4-9A7C4D263CA0}" xr6:coauthVersionLast="36" xr6:coauthVersionMax="36" xr10:uidLastSave="{00000000-0000-0000-0000-000000000000}"/>
  <bookViews>
    <workbookView xWindow="0" yWindow="0" windowWidth="28770" windowHeight="13530" xr2:uid="{8B3AD1F5-6C7D-462E-A95E-9FBC88A08EEB}"/>
  </bookViews>
  <sheets>
    <sheet name="6 курс" sheetId="2" r:id="rId1"/>
    <sheet name="5 курс" sheetId="1" r:id="rId2"/>
  </sheets>
  <definedNames>
    <definedName name="_xlnm.Print_Titles" localSheetId="1">'5 курс'!$3:$14</definedName>
    <definedName name="_xlnm.Print_Titles" localSheetId="0">'6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2" l="1"/>
  <c r="O19" i="2"/>
  <c r="N19" i="2"/>
  <c r="M19" i="2"/>
  <c r="L19" i="2"/>
  <c r="K19" i="2"/>
  <c r="J19" i="2"/>
  <c r="G19" i="2"/>
  <c r="F19" i="2"/>
  <c r="E19" i="2"/>
  <c r="P48" i="1"/>
  <c r="O48" i="1"/>
  <c r="N48" i="1"/>
  <c r="M48" i="1"/>
  <c r="L48" i="1"/>
  <c r="K48" i="1"/>
  <c r="J48" i="1"/>
  <c r="G48" i="1"/>
  <c r="F48" i="1"/>
  <c r="E48" i="1"/>
  <c r="P39" i="1"/>
  <c r="O39" i="1"/>
  <c r="N39" i="1"/>
  <c r="M39" i="1"/>
  <c r="L39" i="1"/>
  <c r="K39" i="1"/>
  <c r="J39" i="1"/>
  <c r="G39" i="1"/>
  <c r="F39" i="1"/>
  <c r="E39" i="1"/>
  <c r="P33" i="1"/>
  <c r="O33" i="1"/>
  <c r="N33" i="1"/>
  <c r="M33" i="1"/>
  <c r="L33" i="1"/>
  <c r="K33" i="1"/>
  <c r="J33" i="1"/>
  <c r="G33" i="1"/>
  <c r="F33" i="1"/>
  <c r="E33" i="1"/>
  <c r="P28" i="1"/>
  <c r="O28" i="1"/>
  <c r="N28" i="1"/>
  <c r="M28" i="1"/>
  <c r="L28" i="1"/>
  <c r="K28" i="1"/>
  <c r="J28" i="1"/>
  <c r="G28" i="1"/>
  <c r="F28" i="1"/>
  <c r="E28" i="1"/>
  <c r="M19" i="1"/>
</calcChain>
</file>

<file path=xl/sharedStrings.xml><?xml version="1.0" encoding="utf-8"?>
<sst xmlns="http://schemas.openxmlformats.org/spreadsheetml/2006/main" count="134" uniqueCount="75">
  <si>
    <t>НАВЧАЛЬНИЙ ПЛАН МАГІСТРІВ У ГАЛУЗІ ЗНАНЬ 17 Електроніка, автоматизація та електронні комунікації  ЗА СПЕЦІАЛЬНІСТЮ    172  Електронні 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</si>
  <si>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</si>
  <si>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2023</t>
  </si>
  <si>
    <t>2023-2024 навчальний рік                 1-й курс (гр. 172м-23з-1 ФІТ )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</si>
  <si>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</si>
  <si>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</si>
  <si>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</si>
  <si>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</si>
  <si>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</si>
  <si>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</si>
  <si>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</si>
  <si>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</si>
  <si>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</si>
  <si>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</si>
  <si>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1 -й курс(магістр)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</si>
  <si>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</si>
  <si>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</si>
  <si>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</si>
  <si>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</si>
  <si>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</si>
  <si>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</si>
  <si>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</si>
  <si>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</si>
  <si>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</si>
  <si>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</si>
  <si>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</si>
  <si>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</si>
  <si>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</si>
  <si>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</si>
  <si>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</si>
  <si>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</si>
  <si>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</si>
  <si>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</si>
  <si>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</si>
  <si>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Іноземна мова для професійної діяльності (англійська/німецька/французька)</t>
  </si>
  <si>
    <t>Іноземних мов</t>
  </si>
  <si>
    <t>Управління безпекою, автономність та відповідальність у професійній діяльності</t>
  </si>
  <si>
    <t>Охорони праці та цивільної безпеки</t>
  </si>
  <si>
    <t>Разом :</t>
  </si>
  <si>
    <t>1.2 Цикл спеціальної підготовки</t>
  </si>
  <si>
    <t>1.2.2 Фахові освітні компоненти за спеціальністю</t>
  </si>
  <si>
    <t>Ліцензування і патентування діяльності</t>
  </si>
  <si>
    <t>Безпеки інформації та телекомунікацій</t>
  </si>
  <si>
    <t>Сучасні методи обробки інформації</t>
  </si>
  <si>
    <t>Теорія систем та управління</t>
  </si>
  <si>
    <t>Сучасні технології бездротового та мобільного зв'язку</t>
  </si>
  <si>
    <t>Економіка та організація виробництва</t>
  </si>
  <si>
    <t>Прикладної економіки, підприємництва та публічного управління</t>
  </si>
  <si>
    <t>1.3 Практична підготовка за спеціальністю та атестація</t>
  </si>
  <si>
    <t>Виробнича практика</t>
  </si>
  <si>
    <t>Передатестаційна практика</t>
  </si>
  <si>
    <t xml:space="preserve">2. ВИБІРКОВА ЧАСТИНА </t>
  </si>
  <si>
    <t xml:space="preserve">2.1 Дисципліни, спрямовані на розвиток soft skills </t>
  </si>
  <si>
    <t xml:space="preserve"> Дисципліна 1</t>
  </si>
  <si>
    <t xml:space="preserve">2.2 Фахові дисципліни </t>
  </si>
  <si>
    <t xml:space="preserve"> Дисципліна 2</t>
  </si>
  <si>
    <t xml:space="preserve"> Дисципліна 3</t>
  </si>
  <si>
    <t xml:space="preserve"> Дисципліна 4</t>
  </si>
  <si>
    <t xml:space="preserve"> Дисципліна 5</t>
  </si>
  <si>
    <t xml:space="preserve"> Дисципліна 6</t>
  </si>
  <si>
    <t>Всього :</t>
  </si>
  <si>
    <t>Екзаменів -  2</t>
  </si>
  <si>
    <t>Заліків -  4</t>
  </si>
  <si>
    <t>Заліків -  9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</si>
  <si>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</si>
  <si>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</si>
  <si>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</si>
  <si>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</si>
  <si>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172м-23з-1 ФІТ )</t>
  </si>
  <si>
    <t>2 -й курс(магістр)</t>
  </si>
  <si>
    <t>3 -й семестр</t>
  </si>
  <si>
    <t>4 -й семестр</t>
  </si>
  <si>
    <t xml:space="preserve">Виконання кваліфікаційної роботи </t>
  </si>
  <si>
    <t>Екзаменів -  0</t>
  </si>
  <si>
    <t>Заліків -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</si>
</sst>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3078-D423-4053-9C3B-DAD3CF139838}">
  <sheetPr>
    <pageSetUpPr fitToPage="1"/>
  </sheetPr>
  <dimension ref="A1:AH55"/>
  <sheetViews>
    <sheetView tabSelected="1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68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69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70</v>
      </c>
      <c r="S5" s="13"/>
      <c r="T5" s="13"/>
      <c r="U5" s="13"/>
      <c r="V5" s="13"/>
      <c r="W5" s="13"/>
      <c r="X5" s="13"/>
      <c r="Y5" s="13"/>
      <c r="Z5" s="12" t="s">
        <v>71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49"/>
      <c r="C14" s="4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50"/>
      <c r="C15" s="5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.75" x14ac:dyDescent="0.2">
      <c r="A16" s="29"/>
      <c r="B16" s="30"/>
      <c r="C16" s="38" t="s">
        <v>48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72</v>
      </c>
      <c r="C17" s="34" t="s">
        <v>42</v>
      </c>
      <c r="D17" s="33">
        <v>525</v>
      </c>
      <c r="E17" s="33">
        <v>525</v>
      </c>
      <c r="F17" s="33">
        <v>17.5</v>
      </c>
      <c r="G17" s="33">
        <v>17.5</v>
      </c>
      <c r="H17" s="33"/>
      <c r="I17" s="33"/>
      <c r="J17" s="33"/>
      <c r="K17" s="33"/>
      <c r="L17" s="33"/>
      <c r="M17" s="33"/>
      <c r="N17" s="33"/>
      <c r="O17" s="33"/>
      <c r="P17" s="33">
        <v>525</v>
      </c>
      <c r="Q17" s="35">
        <v>1</v>
      </c>
      <c r="R17" s="36"/>
      <c r="S17" s="33"/>
      <c r="T17" s="33"/>
      <c r="U17" s="35"/>
      <c r="V17" s="36"/>
      <c r="W17" s="33"/>
      <c r="X17" s="33"/>
      <c r="Y17" s="35"/>
      <c r="Z17" s="36"/>
      <c r="AA17" s="33"/>
      <c r="AB17" s="33"/>
      <c r="AC17" s="35"/>
      <c r="AD17" s="36"/>
      <c r="AE17" s="33"/>
      <c r="AF17" s="33"/>
      <c r="AG17" s="35"/>
      <c r="AH17" s="21"/>
    </row>
    <row r="18" spans="1:34" ht="33.75" x14ac:dyDescent="0.2">
      <c r="A18" s="33">
        <v>2</v>
      </c>
      <c r="B18" s="34" t="s">
        <v>72</v>
      </c>
      <c r="C18" s="34" t="s">
        <v>47</v>
      </c>
      <c r="D18" s="33">
        <v>15</v>
      </c>
      <c r="E18" s="33">
        <v>15</v>
      </c>
      <c r="F18" s="33">
        <v>0.5</v>
      </c>
      <c r="G18" s="33">
        <v>0.5</v>
      </c>
      <c r="H18" s="33"/>
      <c r="I18" s="33"/>
      <c r="J18" s="33"/>
      <c r="K18" s="33"/>
      <c r="L18" s="33"/>
      <c r="M18" s="33"/>
      <c r="N18" s="33"/>
      <c r="O18" s="33"/>
      <c r="P18" s="33">
        <v>15</v>
      </c>
      <c r="Q18" s="35">
        <v>1</v>
      </c>
      <c r="R18" s="36"/>
      <c r="S18" s="33"/>
      <c r="T18" s="33"/>
      <c r="U18" s="35"/>
      <c r="V18" s="36"/>
      <c r="W18" s="33"/>
      <c r="X18" s="33"/>
      <c r="Y18" s="35"/>
      <c r="Z18" s="36"/>
      <c r="AA18" s="33"/>
      <c r="AB18" s="33"/>
      <c r="AC18" s="35"/>
      <c r="AD18" s="36"/>
      <c r="AE18" s="33"/>
      <c r="AF18" s="33"/>
      <c r="AG18" s="35"/>
      <c r="AH18" s="21"/>
    </row>
    <row r="19" spans="1:34" x14ac:dyDescent="0.2">
      <c r="A19" s="29"/>
      <c r="B19" s="30"/>
      <c r="C19" s="37" t="s">
        <v>38</v>
      </c>
      <c r="D19" s="29"/>
      <c r="E19" s="29">
        <f>SUM(E17:E18)</f>
        <v>540</v>
      </c>
      <c r="F19" s="29">
        <f>SUM(F17:F18)</f>
        <v>18</v>
      </c>
      <c r="G19" s="29">
        <f>SUM(G17:G18)</f>
        <v>18</v>
      </c>
      <c r="H19" s="29"/>
      <c r="I19" s="29"/>
      <c r="J19" s="29">
        <f>SUM(J17:J18)</f>
        <v>0</v>
      </c>
      <c r="K19" s="29">
        <f>SUM(K17:K18)</f>
        <v>0</v>
      </c>
      <c r="L19" s="29">
        <f>SUM(L17:L18)</f>
        <v>0</v>
      </c>
      <c r="M19" s="29">
        <f>SUM(M17:M18)</f>
        <v>0</v>
      </c>
      <c r="N19" s="29">
        <f>SUM(N17:N18)</f>
        <v>0</v>
      </c>
      <c r="O19" s="29">
        <f>SUM(O17:O18)</f>
        <v>0</v>
      </c>
      <c r="P19" s="29">
        <f>SUM(P17:P18)</f>
        <v>540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5" x14ac:dyDescent="0.2">
      <c r="A20" s="29"/>
      <c r="B20" s="30"/>
      <c r="C20" s="41" t="s">
        <v>60</v>
      </c>
      <c r="D20" s="42"/>
      <c r="E20" s="42">
        <v>540</v>
      </c>
      <c r="F20" s="42"/>
      <c r="G20" s="42">
        <v>18</v>
      </c>
      <c r="H20" s="42"/>
      <c r="I20" s="42"/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540</v>
      </c>
      <c r="Q20" s="42"/>
      <c r="R20" s="43">
        <v>0</v>
      </c>
      <c r="S20" s="44"/>
      <c r="T20" s="44"/>
      <c r="U20" s="44"/>
      <c r="V20" s="43">
        <v>0</v>
      </c>
      <c r="W20" s="44"/>
      <c r="X20" s="44"/>
      <c r="Y20" s="44"/>
      <c r="Z20" s="43">
        <v>0</v>
      </c>
      <c r="AA20" s="44"/>
      <c r="AB20" s="44"/>
      <c r="AC20" s="44"/>
      <c r="AD20" s="43">
        <v>0</v>
      </c>
      <c r="AE20" s="44"/>
      <c r="AF20" s="44"/>
      <c r="AG20" s="44"/>
    </row>
    <row r="21" spans="1:34" ht="12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2" t="s">
        <v>73</v>
      </c>
      <c r="W21" s="29"/>
      <c r="X21" s="29"/>
      <c r="Y21" s="29"/>
      <c r="Z21" s="29"/>
      <c r="AA21" s="29"/>
      <c r="AB21" s="29"/>
      <c r="AC21" s="29"/>
      <c r="AD21" s="32" t="s">
        <v>73</v>
      </c>
      <c r="AE21" s="29"/>
      <c r="AF21" s="29"/>
      <c r="AG21" s="29"/>
    </row>
    <row r="22" spans="1:34" ht="12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2" t="s">
        <v>74</v>
      </c>
      <c r="W22" s="29"/>
      <c r="X22" s="29"/>
      <c r="Y22" s="29"/>
      <c r="Z22" s="29"/>
      <c r="AA22" s="29"/>
      <c r="AB22" s="29"/>
      <c r="AC22" s="29"/>
      <c r="AD22" s="32" t="s">
        <v>74</v>
      </c>
      <c r="AE22" s="29"/>
      <c r="AF22" s="29"/>
      <c r="AG22" s="29"/>
    </row>
    <row r="23" spans="1:34" ht="12.75" x14ac:dyDescent="0.2">
      <c r="A23" s="29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spans="1:34" ht="24.75" customHeight="1" x14ac:dyDescent="0.25">
      <c r="A24" s="29"/>
      <c r="B24" s="45"/>
      <c r="C24" s="46"/>
      <c r="D24" s="47" t="s">
        <v>64</v>
      </c>
      <c r="E24" s="48"/>
      <c r="F24" s="48"/>
      <c r="G24" s="48"/>
      <c r="H24" s="48"/>
      <c r="I24" s="48"/>
      <c r="J24" s="48"/>
      <c r="K24" s="48"/>
      <c r="L24" s="48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 t="s">
        <v>65</v>
      </c>
      <c r="Z24" s="46"/>
      <c r="AA24" s="46"/>
      <c r="AB24" s="46"/>
      <c r="AC24" s="46"/>
      <c r="AD24" s="46"/>
      <c r="AE24" s="46"/>
      <c r="AF24" s="46"/>
      <c r="AG24" s="46"/>
    </row>
    <row r="25" spans="1:34" ht="12.75" x14ac:dyDescent="0.2">
      <c r="A25" s="29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4" ht="12.75" x14ac:dyDescent="0.2">
      <c r="A26" s="29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4" ht="24.75" customHeight="1" x14ac:dyDescent="0.2">
      <c r="A27" s="29"/>
      <c r="B27" s="45"/>
      <c r="C27" s="46"/>
      <c r="D27" s="52" t="s">
        <v>66</v>
      </c>
      <c r="E27" s="53"/>
      <c r="F27" s="53"/>
      <c r="G27" s="53"/>
      <c r="H27" s="53"/>
      <c r="I27" s="53"/>
      <c r="J27" s="53"/>
      <c r="K27" s="53"/>
      <c r="L27" s="53"/>
      <c r="M27" s="53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 t="s">
        <v>67</v>
      </c>
      <c r="Z27" s="46"/>
      <c r="AA27" s="46"/>
      <c r="AB27" s="46"/>
      <c r="AC27" s="46"/>
      <c r="AD27" s="46"/>
      <c r="AE27" s="46"/>
      <c r="AF27" s="46"/>
      <c r="AG27" s="46"/>
    </row>
    <row r="28" spans="1:34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x14ac:dyDescent="0.2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4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x14ac:dyDescent="0.2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4" x14ac:dyDescent="0.2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x14ac:dyDescent="0.2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3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x14ac:dyDescent="0.2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3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3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3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 x14ac:dyDescent="0.2">
      <c r="A39" s="29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3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3" x14ac:dyDescent="0.2">
      <c r="A41" s="29"/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x14ac:dyDescent="0.2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3" x14ac:dyDescent="0.2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x14ac:dyDescent="0.2">
      <c r="A45" s="29"/>
      <c r="B45" s="3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x14ac:dyDescent="0.2">
      <c r="A49" s="29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2">
      <c r="A52" s="29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2">
      <c r="A54" s="29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2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</sheetData>
  <sheetProtection algorithmName="SHA-512" hashValue="N1OI+zAYmcVu1JkeVg+rW5e764UcpoBp3wgPUWQGHnKE5uLEz8qCMTiWjpZVnWRyURCAbISk9DkoA0H+auuUCQ==" saltValue="p4lTY/c44wpsC6BAPTvqaw==" spinCount="100000" sheet="1" objects="1" scenarios="1"/>
  <mergeCells count="52">
    <mergeCell ref="D24:L24"/>
    <mergeCell ref="D27:M27"/>
    <mergeCell ref="AH4:AH14"/>
    <mergeCell ref="C15:E15"/>
    <mergeCell ref="R20:U20"/>
    <mergeCell ref="V20:Y20"/>
    <mergeCell ref="Z20:AC20"/>
    <mergeCell ref="AD20:AG20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837-23CB-4398-B46B-A5E486DE2DB4}">
  <sheetPr>
    <pageSetUpPr fitToPage="1"/>
  </sheetPr>
  <dimension ref="A1:AH56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14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15</v>
      </c>
      <c r="S5" s="13"/>
      <c r="T5" s="13"/>
      <c r="U5" s="13"/>
      <c r="V5" s="13"/>
      <c r="W5" s="13"/>
      <c r="X5" s="13"/>
      <c r="Y5" s="13"/>
      <c r="Z5" s="12" t="s">
        <v>16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34</v>
      </c>
      <c r="C17" s="34" t="s">
        <v>35</v>
      </c>
      <c r="D17" s="33">
        <v>180</v>
      </c>
      <c r="E17" s="33">
        <v>180</v>
      </c>
      <c r="F17" s="33">
        <v>6</v>
      </c>
      <c r="G17" s="33">
        <v>6</v>
      </c>
      <c r="H17" s="33">
        <v>4</v>
      </c>
      <c r="I17" s="33">
        <v>2</v>
      </c>
      <c r="J17" s="33">
        <v>12</v>
      </c>
      <c r="K17" s="33">
        <v>12</v>
      </c>
      <c r="L17" s="33"/>
      <c r="M17" s="33"/>
      <c r="N17" s="33">
        <v>12</v>
      </c>
      <c r="O17" s="33"/>
      <c r="P17" s="33">
        <v>168</v>
      </c>
      <c r="Q17" s="35">
        <v>0.93</v>
      </c>
      <c r="R17" s="36"/>
      <c r="S17" s="33"/>
      <c r="T17" s="33"/>
      <c r="U17" s="35"/>
      <c r="V17" s="36"/>
      <c r="W17" s="33"/>
      <c r="X17" s="33">
        <v>6</v>
      </c>
      <c r="Y17" s="35">
        <v>6</v>
      </c>
      <c r="Z17" s="36"/>
      <c r="AA17" s="33"/>
      <c r="AB17" s="33"/>
      <c r="AC17" s="35"/>
      <c r="AD17" s="36"/>
      <c r="AE17" s="33"/>
      <c r="AF17" s="33">
        <v>6</v>
      </c>
      <c r="AG17" s="35">
        <v>6</v>
      </c>
      <c r="AH17" s="21"/>
    </row>
    <row r="18" spans="1:34" ht="22.5" x14ac:dyDescent="0.2">
      <c r="A18" s="33">
        <v>2</v>
      </c>
      <c r="B18" s="34" t="s">
        <v>36</v>
      </c>
      <c r="C18" s="34" t="s">
        <v>37</v>
      </c>
      <c r="D18" s="33">
        <v>90</v>
      </c>
      <c r="E18" s="33">
        <v>90</v>
      </c>
      <c r="F18" s="33">
        <v>3</v>
      </c>
      <c r="G18" s="33">
        <v>3</v>
      </c>
      <c r="H18" s="33"/>
      <c r="I18" s="33">
        <v>4</v>
      </c>
      <c r="J18" s="33">
        <v>6</v>
      </c>
      <c r="K18" s="33">
        <v>6</v>
      </c>
      <c r="L18" s="33">
        <v>4</v>
      </c>
      <c r="M18" s="33"/>
      <c r="N18" s="33">
        <v>2</v>
      </c>
      <c r="O18" s="33"/>
      <c r="P18" s="33">
        <v>84</v>
      </c>
      <c r="Q18" s="35">
        <v>0.93</v>
      </c>
      <c r="R18" s="36"/>
      <c r="S18" s="33"/>
      <c r="T18" s="33"/>
      <c r="U18" s="35"/>
      <c r="V18" s="36"/>
      <c r="W18" s="33"/>
      <c r="X18" s="33"/>
      <c r="Y18" s="35"/>
      <c r="Z18" s="36"/>
      <c r="AA18" s="33"/>
      <c r="AB18" s="33"/>
      <c r="AC18" s="35"/>
      <c r="AD18" s="36">
        <v>4</v>
      </c>
      <c r="AE18" s="33"/>
      <c r="AF18" s="33">
        <v>2</v>
      </c>
      <c r="AG18" s="35">
        <v>6</v>
      </c>
      <c r="AH18" s="21"/>
    </row>
    <row r="19" spans="1:34" x14ac:dyDescent="0.2">
      <c r="A19" s="29"/>
      <c r="B19" s="30"/>
      <c r="C19" s="37" t="s">
        <v>38</v>
      </c>
      <c r="D19" s="29"/>
      <c r="E19" s="29">
        <v>270</v>
      </c>
      <c r="F19" s="29">
        <v>9</v>
      </c>
      <c r="G19" s="29">
        <v>9</v>
      </c>
      <c r="H19" s="29"/>
      <c r="I19" s="29"/>
      <c r="J19" s="29">
        <v>18</v>
      </c>
      <c r="K19" s="29">
        <v>18</v>
      </c>
      <c r="L19" s="29">
        <v>4</v>
      </c>
      <c r="M19" s="29">
        <f>SUM(M17:M18)</f>
        <v>0</v>
      </c>
      <c r="N19" s="29">
        <v>14</v>
      </c>
      <c r="O19" s="29">
        <v>0</v>
      </c>
      <c r="P19" s="29">
        <v>252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x14ac:dyDescent="0.2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39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12.75" x14ac:dyDescent="0.2">
      <c r="A22" s="29"/>
      <c r="B22" s="30"/>
      <c r="C22" s="38" t="s">
        <v>40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4" ht="22.5" x14ac:dyDescent="0.2">
      <c r="A23" s="33">
        <v>1</v>
      </c>
      <c r="B23" s="34" t="s">
        <v>41</v>
      </c>
      <c r="C23" s="34" t="s">
        <v>42</v>
      </c>
      <c r="D23" s="33">
        <v>90</v>
      </c>
      <c r="E23" s="33">
        <v>90</v>
      </c>
      <c r="F23" s="33">
        <v>3</v>
      </c>
      <c r="G23" s="33">
        <v>3</v>
      </c>
      <c r="H23" s="33"/>
      <c r="I23" s="33">
        <v>2</v>
      </c>
      <c r="J23" s="33">
        <v>6</v>
      </c>
      <c r="K23" s="33">
        <v>6</v>
      </c>
      <c r="L23" s="33">
        <v>4</v>
      </c>
      <c r="M23" s="33"/>
      <c r="N23" s="33">
        <v>2</v>
      </c>
      <c r="O23" s="33"/>
      <c r="P23" s="33">
        <v>84</v>
      </c>
      <c r="Q23" s="35">
        <v>0.93</v>
      </c>
      <c r="R23" s="36"/>
      <c r="S23" s="33"/>
      <c r="T23" s="33"/>
      <c r="U23" s="35"/>
      <c r="V23" s="36">
        <v>4</v>
      </c>
      <c r="W23" s="33"/>
      <c r="X23" s="33">
        <v>2</v>
      </c>
      <c r="Y23" s="35">
        <v>6</v>
      </c>
      <c r="Z23" s="36"/>
      <c r="AA23" s="33"/>
      <c r="AB23" s="33"/>
      <c r="AC23" s="35"/>
      <c r="AD23" s="36"/>
      <c r="AE23" s="33"/>
      <c r="AF23" s="33"/>
      <c r="AG23" s="35"/>
      <c r="AH23" s="21"/>
    </row>
    <row r="24" spans="1:34" ht="22.5" x14ac:dyDescent="0.2">
      <c r="A24" s="33">
        <v>2</v>
      </c>
      <c r="B24" s="34" t="s">
        <v>43</v>
      </c>
      <c r="C24" s="34" t="s">
        <v>42</v>
      </c>
      <c r="D24" s="33">
        <v>300</v>
      </c>
      <c r="E24" s="33">
        <v>300</v>
      </c>
      <c r="F24" s="33">
        <v>10</v>
      </c>
      <c r="G24" s="33">
        <v>10</v>
      </c>
      <c r="H24" s="33">
        <v>4</v>
      </c>
      <c r="I24" s="33">
        <v>2</v>
      </c>
      <c r="J24" s="33">
        <v>26</v>
      </c>
      <c r="K24" s="33">
        <v>26</v>
      </c>
      <c r="L24" s="33">
        <v>14</v>
      </c>
      <c r="M24" s="33"/>
      <c r="N24" s="33">
        <v>12</v>
      </c>
      <c r="O24" s="33"/>
      <c r="P24" s="33">
        <v>274</v>
      </c>
      <c r="Q24" s="35">
        <v>0.91</v>
      </c>
      <c r="R24" s="36"/>
      <c r="S24" s="33"/>
      <c r="T24" s="33"/>
      <c r="U24" s="35"/>
      <c r="V24" s="36">
        <v>8</v>
      </c>
      <c r="W24" s="33"/>
      <c r="X24" s="33">
        <v>8</v>
      </c>
      <c r="Y24" s="35">
        <v>16</v>
      </c>
      <c r="Z24" s="36"/>
      <c r="AA24" s="33"/>
      <c r="AB24" s="33"/>
      <c r="AC24" s="35"/>
      <c r="AD24" s="36">
        <v>6</v>
      </c>
      <c r="AE24" s="33"/>
      <c r="AF24" s="33">
        <v>4</v>
      </c>
      <c r="AG24" s="35">
        <v>10</v>
      </c>
      <c r="AH24" s="21"/>
    </row>
    <row r="25" spans="1:34" ht="22.5" x14ac:dyDescent="0.2">
      <c r="A25" s="33">
        <v>3</v>
      </c>
      <c r="B25" s="34" t="s">
        <v>44</v>
      </c>
      <c r="C25" s="34" t="s">
        <v>42</v>
      </c>
      <c r="D25" s="33">
        <v>150</v>
      </c>
      <c r="E25" s="33">
        <v>150</v>
      </c>
      <c r="F25" s="33">
        <v>5</v>
      </c>
      <c r="G25" s="33">
        <v>5</v>
      </c>
      <c r="H25" s="33">
        <v>2</v>
      </c>
      <c r="I25" s="33"/>
      <c r="J25" s="33">
        <v>12</v>
      </c>
      <c r="K25" s="33">
        <v>12</v>
      </c>
      <c r="L25" s="33">
        <v>6</v>
      </c>
      <c r="M25" s="33"/>
      <c r="N25" s="33">
        <v>6</v>
      </c>
      <c r="O25" s="33"/>
      <c r="P25" s="33">
        <v>138</v>
      </c>
      <c r="Q25" s="35">
        <v>0.92</v>
      </c>
      <c r="R25" s="36"/>
      <c r="S25" s="33"/>
      <c r="T25" s="33"/>
      <c r="U25" s="35"/>
      <c r="V25" s="36">
        <v>6</v>
      </c>
      <c r="W25" s="33"/>
      <c r="X25" s="33">
        <v>6</v>
      </c>
      <c r="Y25" s="35">
        <v>12</v>
      </c>
      <c r="Z25" s="36"/>
      <c r="AA25" s="33"/>
      <c r="AB25" s="33"/>
      <c r="AC25" s="35"/>
      <c r="AD25" s="36"/>
      <c r="AE25" s="33"/>
      <c r="AF25" s="33"/>
      <c r="AG25" s="35"/>
      <c r="AH25" s="21"/>
    </row>
    <row r="26" spans="1:34" ht="22.5" x14ac:dyDescent="0.2">
      <c r="A26" s="33">
        <v>4</v>
      </c>
      <c r="B26" s="34" t="s">
        <v>45</v>
      </c>
      <c r="C26" s="34" t="s">
        <v>42</v>
      </c>
      <c r="D26" s="33">
        <v>180</v>
      </c>
      <c r="E26" s="33">
        <v>180</v>
      </c>
      <c r="F26" s="33">
        <v>6</v>
      </c>
      <c r="G26" s="33">
        <v>6</v>
      </c>
      <c r="H26" s="33">
        <v>2</v>
      </c>
      <c r="I26" s="33"/>
      <c r="J26" s="33">
        <v>14</v>
      </c>
      <c r="K26" s="33">
        <v>14</v>
      </c>
      <c r="L26" s="33">
        <v>8</v>
      </c>
      <c r="M26" s="33"/>
      <c r="N26" s="33">
        <v>6</v>
      </c>
      <c r="O26" s="33"/>
      <c r="P26" s="33">
        <v>166</v>
      </c>
      <c r="Q26" s="35">
        <v>0.92</v>
      </c>
      <c r="R26" s="36"/>
      <c r="S26" s="33"/>
      <c r="T26" s="33"/>
      <c r="U26" s="35"/>
      <c r="V26" s="36">
        <v>8</v>
      </c>
      <c r="W26" s="33"/>
      <c r="X26" s="33">
        <v>6</v>
      </c>
      <c r="Y26" s="35">
        <v>14</v>
      </c>
      <c r="Z26" s="36"/>
      <c r="AA26" s="33"/>
      <c r="AB26" s="33"/>
      <c r="AC26" s="35"/>
      <c r="AD26" s="36"/>
      <c r="AE26" s="33"/>
      <c r="AF26" s="33"/>
      <c r="AG26" s="35"/>
      <c r="AH26" s="21"/>
    </row>
    <row r="27" spans="1:34" ht="33.75" x14ac:dyDescent="0.2">
      <c r="A27" s="33">
        <v>5</v>
      </c>
      <c r="B27" s="34" t="s">
        <v>46</v>
      </c>
      <c r="C27" s="34" t="s">
        <v>47</v>
      </c>
      <c r="D27" s="33">
        <v>90</v>
      </c>
      <c r="E27" s="33">
        <v>90</v>
      </c>
      <c r="F27" s="33">
        <v>3</v>
      </c>
      <c r="G27" s="33">
        <v>3</v>
      </c>
      <c r="H27" s="33"/>
      <c r="I27" s="33">
        <v>2</v>
      </c>
      <c r="J27" s="33">
        <v>6</v>
      </c>
      <c r="K27" s="33">
        <v>6</v>
      </c>
      <c r="L27" s="33">
        <v>4</v>
      </c>
      <c r="M27" s="33"/>
      <c r="N27" s="33">
        <v>2</v>
      </c>
      <c r="O27" s="33"/>
      <c r="P27" s="33">
        <v>84</v>
      </c>
      <c r="Q27" s="35">
        <v>0.93</v>
      </c>
      <c r="R27" s="36"/>
      <c r="S27" s="33"/>
      <c r="T27" s="33"/>
      <c r="U27" s="35"/>
      <c r="V27" s="36">
        <v>4</v>
      </c>
      <c r="W27" s="33"/>
      <c r="X27" s="33">
        <v>2</v>
      </c>
      <c r="Y27" s="35">
        <v>6</v>
      </c>
      <c r="Z27" s="36"/>
      <c r="AA27" s="33"/>
      <c r="AB27" s="33"/>
      <c r="AC27" s="35"/>
      <c r="AD27" s="36"/>
      <c r="AE27" s="33"/>
      <c r="AF27" s="33"/>
      <c r="AG27" s="35"/>
      <c r="AH27" s="21"/>
    </row>
    <row r="28" spans="1:34" x14ac:dyDescent="0.2">
      <c r="A28" s="29"/>
      <c r="B28" s="30"/>
      <c r="C28" s="37" t="s">
        <v>38</v>
      </c>
      <c r="D28" s="29"/>
      <c r="E28" s="29">
        <f>SUM(E23:E27)</f>
        <v>810</v>
      </c>
      <c r="F28" s="29">
        <f>SUM(F23:F27)</f>
        <v>27</v>
      </c>
      <c r="G28" s="29">
        <f>SUM(G23:G27)</f>
        <v>27</v>
      </c>
      <c r="H28" s="29"/>
      <c r="I28" s="29"/>
      <c r="J28" s="29">
        <f>SUM(J23:J27)</f>
        <v>64</v>
      </c>
      <c r="K28" s="29">
        <f>SUM(K23:K27)</f>
        <v>64</v>
      </c>
      <c r="L28" s="29">
        <f>SUM(L23:L27)</f>
        <v>36</v>
      </c>
      <c r="M28" s="29">
        <f>SUM(M23:M27)</f>
        <v>0</v>
      </c>
      <c r="N28" s="29">
        <f>SUM(N23:N27)</f>
        <v>28</v>
      </c>
      <c r="O28" s="29">
        <f>SUM(O23:O27)</f>
        <v>0</v>
      </c>
      <c r="P28" s="29">
        <f>SUM(P23:P27)</f>
        <v>746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x14ac:dyDescent="0.2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4" ht="12.75" x14ac:dyDescent="0.2">
      <c r="A30" s="29"/>
      <c r="B30" s="30"/>
      <c r="C30" s="38" t="s">
        <v>48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ht="22.5" x14ac:dyDescent="0.2">
      <c r="A31" s="33">
        <v>1</v>
      </c>
      <c r="B31" s="34" t="s">
        <v>49</v>
      </c>
      <c r="C31" s="34" t="s">
        <v>42</v>
      </c>
      <c r="D31" s="33">
        <v>240</v>
      </c>
      <c r="E31" s="33">
        <v>240</v>
      </c>
      <c r="F31" s="33">
        <v>8</v>
      </c>
      <c r="G31" s="33">
        <v>8</v>
      </c>
      <c r="H31" s="33"/>
      <c r="I31" s="33">
        <v>4</v>
      </c>
      <c r="J31" s="33"/>
      <c r="K31" s="33"/>
      <c r="L31" s="33"/>
      <c r="M31" s="33"/>
      <c r="N31" s="33"/>
      <c r="O31" s="33"/>
      <c r="P31" s="33">
        <v>240</v>
      </c>
      <c r="Q31" s="35">
        <v>1</v>
      </c>
      <c r="R31" s="36"/>
      <c r="S31" s="33"/>
      <c r="T31" s="33"/>
      <c r="U31" s="35"/>
      <c r="V31" s="36"/>
      <c r="W31" s="33"/>
      <c r="X31" s="33"/>
      <c r="Y31" s="35"/>
      <c r="Z31" s="36"/>
      <c r="AA31" s="33"/>
      <c r="AB31" s="33"/>
      <c r="AC31" s="35"/>
      <c r="AD31" s="36"/>
      <c r="AE31" s="33"/>
      <c r="AF31" s="33"/>
      <c r="AG31" s="35"/>
      <c r="AH31" s="21"/>
    </row>
    <row r="32" spans="1:34" ht="22.5" x14ac:dyDescent="0.2">
      <c r="A32" s="33">
        <v>2</v>
      </c>
      <c r="B32" s="34" t="s">
        <v>50</v>
      </c>
      <c r="C32" s="34" t="s">
        <v>42</v>
      </c>
      <c r="D32" s="33">
        <v>120</v>
      </c>
      <c r="E32" s="33">
        <v>120</v>
      </c>
      <c r="F32" s="33">
        <v>4</v>
      </c>
      <c r="G32" s="33">
        <v>4</v>
      </c>
      <c r="H32" s="33"/>
      <c r="I32" s="33">
        <v>4</v>
      </c>
      <c r="J32" s="33"/>
      <c r="K32" s="33"/>
      <c r="L32" s="33"/>
      <c r="M32" s="33"/>
      <c r="N32" s="33"/>
      <c r="O32" s="33"/>
      <c r="P32" s="33">
        <v>120</v>
      </c>
      <c r="Q32" s="35">
        <v>1</v>
      </c>
      <c r="R32" s="36"/>
      <c r="S32" s="33"/>
      <c r="T32" s="33"/>
      <c r="U32" s="35"/>
      <c r="V32" s="36"/>
      <c r="W32" s="33"/>
      <c r="X32" s="33"/>
      <c r="Y32" s="35"/>
      <c r="Z32" s="36"/>
      <c r="AA32" s="33"/>
      <c r="AB32" s="33"/>
      <c r="AC32" s="35"/>
      <c r="AD32" s="36"/>
      <c r="AE32" s="33"/>
      <c r="AF32" s="33"/>
      <c r="AG32" s="35"/>
      <c r="AH32" s="21"/>
    </row>
    <row r="33" spans="1:34" x14ac:dyDescent="0.2">
      <c r="A33" s="29"/>
      <c r="B33" s="30"/>
      <c r="C33" s="37" t="s">
        <v>38</v>
      </c>
      <c r="D33" s="29"/>
      <c r="E33" s="29">
        <f>SUM(E31:E32)</f>
        <v>360</v>
      </c>
      <c r="F33" s="29">
        <f>SUM(F31:F32)</f>
        <v>12</v>
      </c>
      <c r="G33" s="29">
        <f>SUM(G31:G32)</f>
        <v>12</v>
      </c>
      <c r="H33" s="29"/>
      <c r="I33" s="29"/>
      <c r="J33" s="29">
        <f>SUM(J31:J32)</f>
        <v>0</v>
      </c>
      <c r="K33" s="29">
        <f>SUM(K31:K32)</f>
        <v>0</v>
      </c>
      <c r="L33" s="29">
        <f>SUM(L31:L32)</f>
        <v>0</v>
      </c>
      <c r="M33" s="29">
        <f>SUM(M31:M32)</f>
        <v>0</v>
      </c>
      <c r="N33" s="29">
        <f>SUM(N31:N32)</f>
        <v>0</v>
      </c>
      <c r="O33" s="29">
        <f>SUM(O31:O32)</f>
        <v>0</v>
      </c>
      <c r="P33" s="29">
        <f>SUM(P31:P32)</f>
        <v>360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4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4" ht="12.75" x14ac:dyDescent="0.2">
      <c r="A35" s="29"/>
      <c r="B35" s="30"/>
      <c r="C35" s="38" t="s">
        <v>51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ht="12.75" x14ac:dyDescent="0.2">
      <c r="A36" s="29"/>
      <c r="B36" s="30"/>
      <c r="C36" s="38" t="s">
        <v>52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ht="13.5" x14ac:dyDescent="0.25">
      <c r="A37" s="29"/>
      <c r="B37" s="39"/>
      <c r="C37" s="40"/>
      <c r="D37" s="40"/>
      <c r="E37" s="40"/>
      <c r="F37" s="40"/>
      <c r="G37" s="4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x14ac:dyDescent="0.2">
      <c r="A38" s="33">
        <v>1</v>
      </c>
      <c r="B38" s="34" t="s">
        <v>53</v>
      </c>
      <c r="C38" s="34"/>
      <c r="D38" s="33">
        <v>120</v>
      </c>
      <c r="E38" s="33">
        <v>120</v>
      </c>
      <c r="F38" s="33">
        <v>4</v>
      </c>
      <c r="G38" s="33">
        <v>4</v>
      </c>
      <c r="H38" s="33"/>
      <c r="I38" s="33">
        <v>4</v>
      </c>
      <c r="J38" s="33"/>
      <c r="K38" s="33"/>
      <c r="L38" s="33"/>
      <c r="M38" s="33"/>
      <c r="N38" s="33"/>
      <c r="O38" s="33"/>
      <c r="P38" s="33"/>
      <c r="Q38" s="35"/>
      <c r="R38" s="36"/>
      <c r="S38" s="33"/>
      <c r="T38" s="33"/>
      <c r="U38" s="35"/>
      <c r="V38" s="36"/>
      <c r="W38" s="33"/>
      <c r="X38" s="33"/>
      <c r="Y38" s="35"/>
      <c r="Z38" s="36"/>
      <c r="AA38" s="33"/>
      <c r="AB38" s="33"/>
      <c r="AC38" s="35"/>
      <c r="AD38" s="36"/>
      <c r="AE38" s="33"/>
      <c r="AF38" s="33"/>
      <c r="AG38" s="35"/>
      <c r="AH38" s="21"/>
    </row>
    <row r="39" spans="1:34" x14ac:dyDescent="0.2">
      <c r="A39" s="29"/>
      <c r="B39" s="30"/>
      <c r="C39" s="37" t="s">
        <v>38</v>
      </c>
      <c r="D39" s="29"/>
      <c r="E39" s="29">
        <f>SUM(E38:E38)</f>
        <v>120</v>
      </c>
      <c r="F39" s="29">
        <f>SUM(F38:F38)</f>
        <v>4</v>
      </c>
      <c r="G39" s="29">
        <f>SUM(G38:G38)</f>
        <v>4</v>
      </c>
      <c r="H39" s="29"/>
      <c r="I39" s="29"/>
      <c r="J39" s="29">
        <f>SUM(J38:J38)</f>
        <v>0</v>
      </c>
      <c r="K39" s="29">
        <f>SUM(K38:K38)</f>
        <v>0</v>
      </c>
      <c r="L39" s="29">
        <f>SUM(L38:L38)</f>
        <v>0</v>
      </c>
      <c r="M39" s="29">
        <f>SUM(M38:M38)</f>
        <v>0</v>
      </c>
      <c r="N39" s="29">
        <f>SUM(N38:N38)</f>
        <v>0</v>
      </c>
      <c r="O39" s="29">
        <f>SUM(O38:O38)</f>
        <v>0</v>
      </c>
      <c r="P39" s="29">
        <f>SUM(P38:P38)</f>
        <v>0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4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4" ht="12.75" x14ac:dyDescent="0.2">
      <c r="A41" s="29"/>
      <c r="B41" s="30"/>
      <c r="C41" s="38" t="s">
        <v>54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4" ht="13.5" x14ac:dyDescent="0.25">
      <c r="A42" s="29"/>
      <c r="B42" s="39"/>
      <c r="C42" s="40"/>
      <c r="D42" s="40"/>
      <c r="E42" s="40"/>
      <c r="F42" s="40"/>
      <c r="G42" s="4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4" x14ac:dyDescent="0.2">
      <c r="A43" s="33">
        <v>1</v>
      </c>
      <c r="B43" s="34" t="s">
        <v>55</v>
      </c>
      <c r="C43" s="34"/>
      <c r="D43" s="33">
        <v>120</v>
      </c>
      <c r="E43" s="33">
        <v>120</v>
      </c>
      <c r="F43" s="33">
        <v>4</v>
      </c>
      <c r="G43" s="33">
        <v>4</v>
      </c>
      <c r="H43" s="33"/>
      <c r="I43" s="33">
        <v>4</v>
      </c>
      <c r="J43" s="33"/>
      <c r="K43" s="33"/>
      <c r="L43" s="33"/>
      <c r="M43" s="33"/>
      <c r="N43" s="33"/>
      <c r="O43" s="33"/>
      <c r="P43" s="33"/>
      <c r="Q43" s="35"/>
      <c r="R43" s="36"/>
      <c r="S43" s="33"/>
      <c r="T43" s="33"/>
      <c r="U43" s="35"/>
      <c r="V43" s="36"/>
      <c r="W43" s="33"/>
      <c r="X43" s="33"/>
      <c r="Y43" s="35"/>
      <c r="Z43" s="36"/>
      <c r="AA43" s="33"/>
      <c r="AB43" s="33"/>
      <c r="AC43" s="35"/>
      <c r="AD43" s="36"/>
      <c r="AE43" s="33"/>
      <c r="AF43" s="33"/>
      <c r="AG43" s="35"/>
      <c r="AH43" s="21"/>
    </row>
    <row r="44" spans="1:34" x14ac:dyDescent="0.2">
      <c r="A44" s="33">
        <v>2</v>
      </c>
      <c r="B44" s="34" t="s">
        <v>56</v>
      </c>
      <c r="C44" s="34"/>
      <c r="D44" s="33">
        <v>120</v>
      </c>
      <c r="E44" s="33">
        <v>120</v>
      </c>
      <c r="F44" s="33">
        <v>4</v>
      </c>
      <c r="G44" s="33">
        <v>4</v>
      </c>
      <c r="H44" s="33"/>
      <c r="I44" s="33">
        <v>4</v>
      </c>
      <c r="J44" s="33"/>
      <c r="K44" s="33"/>
      <c r="L44" s="33"/>
      <c r="M44" s="33"/>
      <c r="N44" s="33"/>
      <c r="O44" s="33"/>
      <c r="P44" s="33"/>
      <c r="Q44" s="35"/>
      <c r="R44" s="36"/>
      <c r="S44" s="33"/>
      <c r="T44" s="33"/>
      <c r="U44" s="35"/>
      <c r="V44" s="36"/>
      <c r="W44" s="33"/>
      <c r="X44" s="33"/>
      <c r="Y44" s="35"/>
      <c r="Z44" s="36"/>
      <c r="AA44" s="33"/>
      <c r="AB44" s="33"/>
      <c r="AC44" s="35"/>
      <c r="AD44" s="36"/>
      <c r="AE44" s="33"/>
      <c r="AF44" s="33"/>
      <c r="AG44" s="35"/>
      <c r="AH44" s="21"/>
    </row>
    <row r="45" spans="1:34" x14ac:dyDescent="0.2">
      <c r="A45" s="33">
        <v>3</v>
      </c>
      <c r="B45" s="34" t="s">
        <v>57</v>
      </c>
      <c r="C45" s="34"/>
      <c r="D45" s="33">
        <v>120</v>
      </c>
      <c r="E45" s="33">
        <v>120</v>
      </c>
      <c r="F45" s="33">
        <v>4</v>
      </c>
      <c r="G45" s="33">
        <v>4</v>
      </c>
      <c r="H45" s="33"/>
      <c r="I45" s="33">
        <v>4</v>
      </c>
      <c r="J45" s="33"/>
      <c r="K45" s="33"/>
      <c r="L45" s="33"/>
      <c r="M45" s="33"/>
      <c r="N45" s="33"/>
      <c r="O45" s="33"/>
      <c r="P45" s="33"/>
      <c r="Q45" s="35"/>
      <c r="R45" s="36"/>
      <c r="S45" s="33"/>
      <c r="T45" s="33"/>
      <c r="U45" s="35"/>
      <c r="V45" s="36"/>
      <c r="W45" s="33"/>
      <c r="X45" s="33"/>
      <c r="Y45" s="35"/>
      <c r="Z45" s="36"/>
      <c r="AA45" s="33"/>
      <c r="AB45" s="33"/>
      <c r="AC45" s="35"/>
      <c r="AD45" s="36"/>
      <c r="AE45" s="33"/>
      <c r="AF45" s="33"/>
      <c r="AG45" s="35"/>
      <c r="AH45" s="21"/>
    </row>
    <row r="46" spans="1:34" x14ac:dyDescent="0.2">
      <c r="A46" s="33">
        <v>4</v>
      </c>
      <c r="B46" s="34" t="s">
        <v>58</v>
      </c>
      <c r="C46" s="34"/>
      <c r="D46" s="33">
        <v>120</v>
      </c>
      <c r="E46" s="33">
        <v>120</v>
      </c>
      <c r="F46" s="33">
        <v>4</v>
      </c>
      <c r="G46" s="33">
        <v>4</v>
      </c>
      <c r="H46" s="33"/>
      <c r="I46" s="33">
        <v>4</v>
      </c>
      <c r="J46" s="33"/>
      <c r="K46" s="33"/>
      <c r="L46" s="33"/>
      <c r="M46" s="33"/>
      <c r="N46" s="33"/>
      <c r="O46" s="33"/>
      <c r="P46" s="33"/>
      <c r="Q46" s="35"/>
      <c r="R46" s="36"/>
      <c r="S46" s="33"/>
      <c r="T46" s="33"/>
      <c r="U46" s="35"/>
      <c r="V46" s="36"/>
      <c r="W46" s="33"/>
      <c r="X46" s="33"/>
      <c r="Y46" s="35"/>
      <c r="Z46" s="36"/>
      <c r="AA46" s="33"/>
      <c r="AB46" s="33"/>
      <c r="AC46" s="35"/>
      <c r="AD46" s="36"/>
      <c r="AE46" s="33"/>
      <c r="AF46" s="33"/>
      <c r="AG46" s="35"/>
      <c r="AH46" s="21"/>
    </row>
    <row r="47" spans="1:34" x14ac:dyDescent="0.2">
      <c r="A47" s="33">
        <v>5</v>
      </c>
      <c r="B47" s="34" t="s">
        <v>59</v>
      </c>
      <c r="C47" s="34"/>
      <c r="D47" s="33">
        <v>120</v>
      </c>
      <c r="E47" s="33">
        <v>120</v>
      </c>
      <c r="F47" s="33">
        <v>4</v>
      </c>
      <c r="G47" s="33">
        <v>4</v>
      </c>
      <c r="H47" s="33"/>
      <c r="I47" s="33">
        <v>4</v>
      </c>
      <c r="J47" s="33"/>
      <c r="K47" s="33"/>
      <c r="L47" s="33"/>
      <c r="M47" s="33"/>
      <c r="N47" s="33"/>
      <c r="O47" s="33"/>
      <c r="P47" s="33"/>
      <c r="Q47" s="35"/>
      <c r="R47" s="36"/>
      <c r="S47" s="33"/>
      <c r="T47" s="33"/>
      <c r="U47" s="35"/>
      <c r="V47" s="36"/>
      <c r="W47" s="33"/>
      <c r="X47" s="33"/>
      <c r="Y47" s="35"/>
      <c r="Z47" s="36"/>
      <c r="AA47" s="33"/>
      <c r="AB47" s="33"/>
      <c r="AC47" s="35"/>
      <c r="AD47" s="36"/>
      <c r="AE47" s="33"/>
      <c r="AF47" s="33"/>
      <c r="AG47" s="35"/>
      <c r="AH47" s="21"/>
    </row>
    <row r="48" spans="1:34" x14ac:dyDescent="0.2">
      <c r="A48" s="29"/>
      <c r="B48" s="30"/>
      <c r="C48" s="37" t="s">
        <v>38</v>
      </c>
      <c r="D48" s="29"/>
      <c r="E48" s="29">
        <f>SUM(E43:E47)</f>
        <v>600</v>
      </c>
      <c r="F48" s="29">
        <f>SUM(F43:F47)</f>
        <v>20</v>
      </c>
      <c r="G48" s="29">
        <f>SUM(G43:G47)</f>
        <v>20</v>
      </c>
      <c r="H48" s="29"/>
      <c r="I48" s="29"/>
      <c r="J48" s="29">
        <f>SUM(J43:J47)</f>
        <v>0</v>
      </c>
      <c r="K48" s="29">
        <f>SUM(K43:K47)</f>
        <v>0</v>
      </c>
      <c r="L48" s="29">
        <f>SUM(L43:L47)</f>
        <v>0</v>
      </c>
      <c r="M48" s="29">
        <f>SUM(M43:M47)</f>
        <v>0</v>
      </c>
      <c r="N48" s="29">
        <f>SUM(N43:N47)</f>
        <v>0</v>
      </c>
      <c r="O48" s="29">
        <f>SUM(O43:O47)</f>
        <v>0</v>
      </c>
      <c r="P48" s="29">
        <f>SUM(P43:P47)</f>
        <v>0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15" x14ac:dyDescent="0.2">
      <c r="A49" s="29"/>
      <c r="B49" s="30"/>
      <c r="C49" s="41" t="s">
        <v>60</v>
      </c>
      <c r="D49" s="42"/>
      <c r="E49" s="42">
        <v>2160</v>
      </c>
      <c r="F49" s="42"/>
      <c r="G49" s="42">
        <v>72</v>
      </c>
      <c r="H49" s="42"/>
      <c r="I49" s="42"/>
      <c r="J49" s="42">
        <v>82</v>
      </c>
      <c r="K49" s="42">
        <v>82</v>
      </c>
      <c r="L49" s="42">
        <v>40</v>
      </c>
      <c r="M49" s="42">
        <v>0</v>
      </c>
      <c r="N49" s="42">
        <v>42</v>
      </c>
      <c r="O49" s="42">
        <v>0</v>
      </c>
      <c r="P49" s="42">
        <v>1358</v>
      </c>
      <c r="Q49" s="42"/>
      <c r="R49" s="43">
        <v>0</v>
      </c>
      <c r="S49" s="44"/>
      <c r="T49" s="44"/>
      <c r="U49" s="44"/>
      <c r="V49" s="43">
        <v>60</v>
      </c>
      <c r="W49" s="44"/>
      <c r="X49" s="44"/>
      <c r="Y49" s="44"/>
      <c r="Z49" s="43">
        <v>0</v>
      </c>
      <c r="AA49" s="44"/>
      <c r="AB49" s="44"/>
      <c r="AC49" s="44"/>
      <c r="AD49" s="43">
        <v>22</v>
      </c>
      <c r="AE49" s="44"/>
      <c r="AF49" s="44"/>
      <c r="AG49" s="44"/>
    </row>
    <row r="50" spans="1:33" ht="12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2" t="s">
        <v>61</v>
      </c>
      <c r="W50" s="29"/>
      <c r="X50" s="29"/>
      <c r="Y50" s="29"/>
      <c r="Z50" s="29"/>
      <c r="AA50" s="29"/>
      <c r="AB50" s="29"/>
      <c r="AC50" s="29"/>
      <c r="AD50" s="32" t="s">
        <v>61</v>
      </c>
      <c r="AE50" s="29"/>
      <c r="AF50" s="29"/>
      <c r="AG50" s="29"/>
    </row>
    <row r="51" spans="1:33" ht="12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2" t="s">
        <v>62</v>
      </c>
      <c r="W51" s="29"/>
      <c r="X51" s="29"/>
      <c r="Y51" s="29"/>
      <c r="Z51" s="29"/>
      <c r="AA51" s="29"/>
      <c r="AB51" s="29"/>
      <c r="AC51" s="29"/>
      <c r="AD51" s="32" t="s">
        <v>63</v>
      </c>
      <c r="AE51" s="29"/>
      <c r="AF51" s="29"/>
      <c r="AG51" s="29"/>
    </row>
    <row r="52" spans="1:33" ht="12.75" x14ac:dyDescent="0.2">
      <c r="A52" s="29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</row>
    <row r="53" spans="1:33" ht="24.75" customHeight="1" x14ac:dyDescent="0.25">
      <c r="A53" s="29"/>
      <c r="B53" s="45"/>
      <c r="C53" s="46"/>
      <c r="D53" s="47" t="s">
        <v>64</v>
      </c>
      <c r="E53" s="48"/>
      <c r="F53" s="48"/>
      <c r="G53" s="48"/>
      <c r="H53" s="48"/>
      <c r="I53" s="48"/>
      <c r="J53" s="48"/>
      <c r="K53" s="48"/>
      <c r="L53" s="48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 t="s">
        <v>65</v>
      </c>
      <c r="Z53" s="46"/>
      <c r="AA53" s="46"/>
      <c r="AB53" s="46"/>
      <c r="AC53" s="46"/>
      <c r="AD53" s="46"/>
      <c r="AE53" s="46"/>
      <c r="AF53" s="46"/>
      <c r="AG53" s="46"/>
    </row>
    <row r="54" spans="1:33" ht="12.75" x14ac:dyDescent="0.2">
      <c r="A54" s="29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spans="1:33" ht="12.75" x14ac:dyDescent="0.2">
      <c r="A55" s="29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</row>
    <row r="56" spans="1:33" ht="24.75" customHeight="1" x14ac:dyDescent="0.2">
      <c r="B56" s="23"/>
      <c r="C56" s="22"/>
      <c r="D56" s="24" t="s">
        <v>66</v>
      </c>
      <c r="E56" s="25"/>
      <c r="F56" s="25"/>
      <c r="G56" s="25"/>
      <c r="H56" s="25"/>
      <c r="I56" s="25"/>
      <c r="J56" s="25"/>
      <c r="K56" s="25"/>
      <c r="L56" s="25"/>
      <c r="M56" s="25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 t="s">
        <v>67</v>
      </c>
      <c r="Z56" s="22"/>
      <c r="AA56" s="22"/>
      <c r="AB56" s="22"/>
      <c r="AC56" s="22"/>
      <c r="AD56" s="22"/>
      <c r="AE56" s="22"/>
      <c r="AF56" s="22"/>
      <c r="AG56" s="22"/>
    </row>
  </sheetData>
  <sheetProtection algorithmName="SHA-512" hashValue="5w1/R2jh7lnx8v2xPn93I3p2KnyNvAINAwlWRB6YTRBjGoho/9OflrKrAdi7K+igC3OxwztmkCgGd1c/tf43sw==" saltValue="Veju770IB/84j1wMczUHEQ==" spinCount="100000" sheet="1" objects="1" scenarios="1"/>
  <mergeCells count="54">
    <mergeCell ref="D53:L53"/>
    <mergeCell ref="D56:M56"/>
    <mergeCell ref="AH4:AH14"/>
    <mergeCell ref="C15:E15"/>
    <mergeCell ref="B37:G37"/>
    <mergeCell ref="B42:G42"/>
    <mergeCell ref="R49:U49"/>
    <mergeCell ref="V49:Y49"/>
    <mergeCell ref="Z49:AC49"/>
    <mergeCell ref="AD49:AG49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 курс</vt:lpstr>
      <vt:lpstr>5 курс</vt:lpstr>
      <vt:lpstr>'5 курс'!Заголовки_для_печати</vt:lpstr>
      <vt:lpstr>'6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2023-09-09T13:25:34Z</dcterms:created>
  <dcterms:modified xsi:type="dcterms:W3CDTF">2023-09-09T13:26:16Z</dcterms:modified>
</cp:coreProperties>
</file>