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20" windowHeight="11020"/>
  </bookViews>
  <sheets>
    <sheet name="3 курс" sheetId="3" r:id="rId1"/>
  </sheets>
  <definedNames>
    <definedName name="_xlnm.Print_Titles" localSheetId="0">'3 курс'!$3:$14</definedName>
  </definedNames>
  <calcPr calcId="191029" fullCalcOnLoad="1"/>
</workbook>
</file>

<file path=xl/calcChain.xml><?xml version="1.0" encoding="utf-8"?>
<calcChain xmlns="http://schemas.openxmlformats.org/spreadsheetml/2006/main">
  <c r="P50" i="3"/>
  <c r="O50"/>
  <c r="N50"/>
  <c r="M50"/>
  <c r="L50"/>
  <c r="K50"/>
  <c r="J50"/>
  <c r="G50"/>
  <c r="F50"/>
  <c r="E50"/>
  <c r="P45"/>
  <c r="O45"/>
  <c r="N45"/>
  <c r="M45"/>
  <c r="L45"/>
  <c r="K45"/>
  <c r="J45"/>
  <c r="G45"/>
  <c r="F45"/>
  <c r="E45"/>
  <c r="P38"/>
  <c r="O38"/>
  <c r="N38"/>
  <c r="M38"/>
  <c r="L38"/>
  <c r="K38"/>
  <c r="J38"/>
  <c r="G38"/>
  <c r="F38"/>
  <c r="E38"/>
  <c r="P32"/>
  <c r="O32"/>
  <c r="N32"/>
  <c r="M32"/>
  <c r="L32"/>
  <c r="K32"/>
  <c r="J32"/>
  <c r="G32"/>
  <c r="F32"/>
  <c r="E32"/>
  <c r="P26"/>
  <c r="O26"/>
  <c r="N26"/>
  <c r="M26"/>
  <c r="L26"/>
  <c r="K26"/>
  <c r="J26"/>
  <c r="G26"/>
  <c r="F26"/>
  <c r="E26"/>
  <c r="P19"/>
  <c r="O19"/>
  <c r="N19"/>
  <c r="M19"/>
  <c r="L19"/>
  <c r="K19"/>
  <c r="J19"/>
  <c r="G19"/>
  <c r="F19"/>
  <c r="E19"/>
</calcChain>
</file>

<file path=xl/sharedStrings.xml><?xml version="1.0" encoding="utf-8"?>
<sst xmlns="http://schemas.openxmlformats.org/spreadsheetml/2006/main" count="101" uniqueCount="77">
  <si>
    <t>НАВЧАЛЬНИЙ ПЛАН БАКАЛАВРІВ У ГАЛУЗІ ЗНАНЬ 12 Інформаційні технології  ЗА СПЕЦІАЛЬНІСТЮ    125  Кібербезпека</t>
  </si>
  <si>
    <t xml:space="preserve"> Освітньо-професійна програма : "Кібербезпека"</t>
  </si>
  <si>
    <t xml:space="preserve"> рік прийому  2021</t>
  </si>
  <si>
    <t>факультет: Інформаційних технологій</t>
  </si>
  <si>
    <t xml:space="preserve"> № п/п </t>
  </si>
  <si>
    <t>Освітній компонент</t>
  </si>
  <si>
    <t xml:space="preserve"> Кафедра </t>
  </si>
  <si>
    <t xml:space="preserve"> Обсяг освітнього компоненту (час на засвоєння)</t>
  </si>
  <si>
    <t>Контроль підсумк., чверть</t>
  </si>
  <si>
    <t>Аудиторне навантаження</t>
  </si>
  <si>
    <t>Контрольні заходи</t>
  </si>
  <si>
    <t>Самост. робота</t>
  </si>
  <si>
    <t>всього</t>
  </si>
  <si>
    <t>частка</t>
  </si>
  <si>
    <t>години</t>
  </si>
  <si>
    <t>кредити</t>
  </si>
  <si>
    <t xml:space="preserve"> загальний </t>
  </si>
  <si>
    <t xml:space="preserve"> річний </t>
  </si>
  <si>
    <t xml:space="preserve">  загальні   </t>
  </si>
  <si>
    <t xml:space="preserve"> річні</t>
  </si>
  <si>
    <t xml:space="preserve"> Екзамени </t>
  </si>
  <si>
    <t xml:space="preserve"> Заліки </t>
  </si>
  <si>
    <t xml:space="preserve"> Всього </t>
  </si>
  <si>
    <t>Навчальні заняття</t>
  </si>
  <si>
    <t xml:space="preserve"> Разом </t>
  </si>
  <si>
    <t xml:space="preserve"> лекції </t>
  </si>
  <si>
    <t>лабораторні</t>
  </si>
  <si>
    <t>практичні/семінари</t>
  </si>
  <si>
    <t>Лекції</t>
  </si>
  <si>
    <t>Лабораторні</t>
  </si>
  <si>
    <t>Практ/семін</t>
  </si>
  <si>
    <t>Контр.заходи</t>
  </si>
  <si>
    <t>1. ОБОВ`ЯЗКОВА ЧАСТИНА</t>
  </si>
  <si>
    <t>Разом :</t>
  </si>
  <si>
    <t>1.2 Цикл спеціальної підготовки</t>
  </si>
  <si>
    <t>1.2.1 Базові дисципліни за галуззю знань</t>
  </si>
  <si>
    <t>1.2.2 Фахові освітні компоненти за спеціальністю</t>
  </si>
  <si>
    <t>Безпеки інформації та телекомунікацій</t>
  </si>
  <si>
    <t>1.3 Практична підготовка за спеціальністю та атестація</t>
  </si>
  <si>
    <t xml:space="preserve">2. ВИБІРКОВА ЧАСТИНА </t>
  </si>
  <si>
    <t xml:space="preserve">2.2 Фахові дисципліни </t>
  </si>
  <si>
    <t>Годин на тиждень</t>
  </si>
  <si>
    <t>Всього :</t>
  </si>
  <si>
    <t>Екзаменів       1</t>
  </si>
  <si>
    <t>Декан  факультету Інформаційних технологій</t>
  </si>
  <si>
    <t xml:space="preserve">М.О. Алексєєв </t>
  </si>
  <si>
    <t>Зав.кафедри      Безпеки інформації та телекомунікацій</t>
  </si>
  <si>
    <t xml:space="preserve">В.І. Корнієнко </t>
  </si>
  <si>
    <t xml:space="preserve">2.1 Дисципліни, спрямовані на розвиток soft skills </t>
  </si>
  <si>
    <t>3. ФАКУЛЬТАТИВНІ ДИСЦИПЛІНИ</t>
  </si>
  <si>
    <t>Додаткове навчання</t>
  </si>
  <si>
    <t>Військової підготовки</t>
  </si>
  <si>
    <t>6;8;10</t>
  </si>
  <si>
    <t>**Дисципліна "Додаткове навчання" ("Військова підготовка") планується як факультатив</t>
  </si>
  <si>
    <t>2023-2024 навчальний рік                 3-й курс (гр. 125-21ск-1 )</t>
  </si>
  <si>
    <t>9 чверть,тижн.</t>
  </si>
  <si>
    <t>10 чверть,тижн.</t>
  </si>
  <si>
    <t>11 чверть,тижн.</t>
  </si>
  <si>
    <t>12 чверть,тижн.</t>
  </si>
  <si>
    <t>3 -й курс(бакалавр), годин на тиждень</t>
  </si>
  <si>
    <t>5 -й семестр</t>
  </si>
  <si>
    <t>6 -й семестр</t>
  </si>
  <si>
    <t>Економіка і управління підприємством</t>
  </si>
  <si>
    <t>Прикладної економіки, підприємництва та публічного управління</t>
  </si>
  <si>
    <t>Управління інформаційною безпекою</t>
  </si>
  <si>
    <t>Цифрова стеганографія</t>
  </si>
  <si>
    <t>Кіберзахист</t>
  </si>
  <si>
    <t>Комплексні системи захисту інформації</t>
  </si>
  <si>
    <t>Передатестаційна практика</t>
  </si>
  <si>
    <t xml:space="preserve">Виконання кваліфікаційної роботи </t>
  </si>
  <si>
    <t>Дисципліна 12</t>
  </si>
  <si>
    <t>Дисципліна 13</t>
  </si>
  <si>
    <t>Дисципліна 14</t>
  </si>
  <si>
    <t>Дисципліна 15</t>
  </si>
  <si>
    <t>Заліків         5</t>
  </si>
  <si>
    <t>Екзаменів       3</t>
  </si>
  <si>
    <t>Заліків         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</si>
</sst>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Calibri"/>
      <family val="2"/>
      <charset val="204"/>
    </font>
    <font>
      <b/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 applyAlignme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59"/>
  <sheetViews>
    <sheetView tabSelected="1" workbookViewId="0">
      <selection sqref="A1:AH1"/>
    </sheetView>
  </sheetViews>
  <sheetFormatPr defaultColWidth="9.1796875" defaultRowHeight="10.5"/>
  <cols>
    <col min="1" max="1" width="3.7265625" style="2" customWidth="1"/>
    <col min="2" max="2" width="30.7265625" style="1" customWidth="1"/>
    <col min="3" max="3" width="20.7265625" style="2" customWidth="1"/>
    <col min="4" max="4" width="4.7265625" style="2" customWidth="1"/>
    <col min="5" max="5" width="4.26953125" style="2" customWidth="1"/>
    <col min="6" max="6" width="4" style="2" customWidth="1"/>
    <col min="7" max="7" width="4.26953125" style="2" customWidth="1"/>
    <col min="8" max="9" width="4" style="2" customWidth="1"/>
    <col min="10" max="10" width="5.7265625" style="2" customWidth="1"/>
    <col min="11" max="11" width="4.7265625" style="2" customWidth="1"/>
    <col min="12" max="15" width="3.7265625" style="2" customWidth="1"/>
    <col min="16" max="16" width="4.26953125" style="2" customWidth="1"/>
    <col min="17" max="17" width="4.1796875" style="2" customWidth="1"/>
    <col min="18" max="29" width="3.26953125" style="2" customWidth="1"/>
    <col min="30" max="34" width="3.26953125" style="2" hidden="1" customWidth="1"/>
    <col min="35" max="16384" width="9.1796875" style="2"/>
  </cols>
  <sheetData>
    <row r="1" spans="1:34" ht="24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 ht="11.5">
      <c r="A2" s="4"/>
      <c r="B2" s="5" t="s">
        <v>3</v>
      </c>
      <c r="C2" s="4"/>
      <c r="D2" s="4" t="s">
        <v>54</v>
      </c>
      <c r="E2" s="4"/>
      <c r="F2" s="4"/>
    </row>
    <row r="3" spans="1:34" ht="11.5">
      <c r="A3" s="4"/>
      <c r="B3" s="5" t="s">
        <v>2</v>
      </c>
      <c r="C3" s="4"/>
      <c r="D3" s="4" t="s">
        <v>1</v>
      </c>
      <c r="E3" s="4"/>
      <c r="F3" s="4"/>
    </row>
    <row r="4" spans="1:34" ht="14.5">
      <c r="A4" s="24" t="s">
        <v>4</v>
      </c>
      <c r="B4" s="25" t="s">
        <v>5</v>
      </c>
      <c r="C4" s="25" t="s">
        <v>6</v>
      </c>
      <c r="D4" s="28" t="s">
        <v>7</v>
      </c>
      <c r="E4" s="29"/>
      <c r="F4" s="29"/>
      <c r="G4" s="29"/>
      <c r="H4" s="28" t="s">
        <v>8</v>
      </c>
      <c r="I4" s="29"/>
      <c r="J4" s="28" t="s">
        <v>9</v>
      </c>
      <c r="K4" s="29"/>
      <c r="L4" s="29"/>
      <c r="M4" s="29"/>
      <c r="N4" s="29"/>
      <c r="O4" s="29"/>
      <c r="P4" s="28" t="s">
        <v>11</v>
      </c>
      <c r="Q4" s="29"/>
      <c r="R4" s="30" t="s">
        <v>59</v>
      </c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32"/>
    </row>
    <row r="5" spans="1:34" ht="14.5">
      <c r="A5" s="23"/>
      <c r="B5" s="26"/>
      <c r="C5" s="26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 t="s">
        <v>60</v>
      </c>
      <c r="S5" s="23"/>
      <c r="T5" s="23"/>
      <c r="U5" s="23"/>
      <c r="V5" s="23"/>
      <c r="W5" s="23"/>
      <c r="X5" s="23"/>
      <c r="Y5" s="23"/>
      <c r="Z5" s="30" t="s">
        <v>61</v>
      </c>
      <c r="AA5" s="23"/>
      <c r="AB5" s="23"/>
      <c r="AC5" s="23"/>
      <c r="AD5" s="23"/>
      <c r="AE5" s="23"/>
      <c r="AF5" s="23"/>
      <c r="AG5" s="23"/>
      <c r="AH5" s="33"/>
    </row>
    <row r="6" spans="1:34" s="6" customFormat="1" ht="14.5">
      <c r="A6" s="23"/>
      <c r="B6" s="26"/>
      <c r="C6" s="26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2" t="s">
        <v>55</v>
      </c>
      <c r="S6" s="23"/>
      <c r="T6" s="23"/>
      <c r="U6" s="23"/>
      <c r="V6" s="22" t="s">
        <v>56</v>
      </c>
      <c r="W6" s="23"/>
      <c r="X6" s="23"/>
      <c r="Y6" s="23"/>
      <c r="Z6" s="22" t="s">
        <v>57</v>
      </c>
      <c r="AA6" s="23"/>
      <c r="AB6" s="23"/>
      <c r="AC6" s="23"/>
      <c r="AD6" s="22" t="s">
        <v>58</v>
      </c>
      <c r="AE6" s="23"/>
      <c r="AF6" s="23"/>
      <c r="AG6" s="23"/>
      <c r="AH6" s="33"/>
    </row>
    <row r="7" spans="1:34" ht="14.5">
      <c r="A7" s="23"/>
      <c r="B7" s="26"/>
      <c r="C7" s="26"/>
      <c r="D7" s="30" t="s">
        <v>14</v>
      </c>
      <c r="E7" s="23"/>
      <c r="F7" s="30" t="s">
        <v>15</v>
      </c>
      <c r="G7" s="23"/>
      <c r="H7" s="29"/>
      <c r="I7" s="29"/>
      <c r="J7" s="29"/>
      <c r="K7" s="29"/>
      <c r="L7" s="29"/>
      <c r="M7" s="29"/>
      <c r="N7" s="29"/>
      <c r="O7" s="29"/>
      <c r="P7" s="29"/>
      <c r="Q7" s="29"/>
      <c r="R7" s="30">
        <v>6</v>
      </c>
      <c r="S7" s="23"/>
      <c r="T7" s="23"/>
      <c r="U7" s="7">
        <v>1</v>
      </c>
      <c r="V7" s="30">
        <v>5</v>
      </c>
      <c r="W7" s="23"/>
      <c r="X7" s="23"/>
      <c r="Y7" s="7">
        <v>1</v>
      </c>
      <c r="Z7" s="30">
        <v>14</v>
      </c>
      <c r="AA7" s="23"/>
      <c r="AB7" s="23"/>
      <c r="AC7" s="7">
        <v>1</v>
      </c>
      <c r="AD7" s="30">
        <v>0</v>
      </c>
      <c r="AE7" s="23"/>
      <c r="AF7" s="23"/>
      <c r="AG7" s="7">
        <v>0</v>
      </c>
      <c r="AH7" s="33"/>
    </row>
    <row r="8" spans="1:34" ht="14.5">
      <c r="A8" s="23"/>
      <c r="B8" s="26"/>
      <c r="C8" s="26"/>
      <c r="D8" s="24" t="s">
        <v>16</v>
      </c>
      <c r="E8" s="24" t="s">
        <v>17</v>
      </c>
      <c r="F8" s="24" t="s">
        <v>18</v>
      </c>
      <c r="G8" s="24" t="s">
        <v>19</v>
      </c>
      <c r="H8" s="24" t="s">
        <v>20</v>
      </c>
      <c r="I8" s="24" t="s">
        <v>21</v>
      </c>
      <c r="J8" s="24" t="s">
        <v>22</v>
      </c>
      <c r="K8" s="30" t="s">
        <v>23</v>
      </c>
      <c r="L8" s="23"/>
      <c r="M8" s="23"/>
      <c r="N8" s="23"/>
      <c r="O8" s="24" t="s">
        <v>10</v>
      </c>
      <c r="P8" s="24" t="s">
        <v>12</v>
      </c>
      <c r="Q8" s="24" t="s">
        <v>13</v>
      </c>
      <c r="R8" s="24" t="s">
        <v>28</v>
      </c>
      <c r="S8" s="24" t="s">
        <v>29</v>
      </c>
      <c r="T8" s="24" t="s">
        <v>30</v>
      </c>
      <c r="U8" s="24" t="s">
        <v>31</v>
      </c>
      <c r="V8" s="24" t="s">
        <v>28</v>
      </c>
      <c r="W8" s="24" t="s">
        <v>29</v>
      </c>
      <c r="X8" s="24" t="s">
        <v>30</v>
      </c>
      <c r="Y8" s="24" t="s">
        <v>31</v>
      </c>
      <c r="Z8" s="24" t="s">
        <v>28</v>
      </c>
      <c r="AA8" s="24" t="s">
        <v>29</v>
      </c>
      <c r="AB8" s="24" t="s">
        <v>30</v>
      </c>
      <c r="AC8" s="24" t="s">
        <v>31</v>
      </c>
      <c r="AD8" s="24" t="s">
        <v>28</v>
      </c>
      <c r="AE8" s="24" t="s">
        <v>29</v>
      </c>
      <c r="AF8" s="24" t="s">
        <v>30</v>
      </c>
      <c r="AG8" s="24" t="s">
        <v>31</v>
      </c>
      <c r="AH8" s="33"/>
    </row>
    <row r="9" spans="1:34">
      <c r="A9" s="23"/>
      <c r="B9" s="26"/>
      <c r="C9" s="26"/>
      <c r="D9" s="31"/>
      <c r="E9" s="31"/>
      <c r="F9" s="31"/>
      <c r="G9" s="31"/>
      <c r="H9" s="31"/>
      <c r="I9" s="31"/>
      <c r="J9" s="31"/>
      <c r="K9" s="24" t="s">
        <v>24</v>
      </c>
      <c r="L9" s="24" t="s">
        <v>25</v>
      </c>
      <c r="M9" s="24" t="s">
        <v>26</v>
      </c>
      <c r="N9" s="24" t="s">
        <v>27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3"/>
    </row>
    <row r="10" spans="1:34">
      <c r="A10" s="23"/>
      <c r="B10" s="26"/>
      <c r="C10" s="26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3"/>
    </row>
    <row r="11" spans="1:34">
      <c r="A11" s="23"/>
      <c r="B11" s="26"/>
      <c r="C11" s="2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3"/>
    </row>
    <row r="12" spans="1:34">
      <c r="A12" s="23"/>
      <c r="B12" s="26"/>
      <c r="C12" s="26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3"/>
    </row>
    <row r="13" spans="1:34">
      <c r="A13" s="23"/>
      <c r="B13" s="26"/>
      <c r="C13" s="26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3"/>
    </row>
    <row r="14" spans="1:34">
      <c r="A14" s="23"/>
      <c r="B14" s="27"/>
      <c r="C14" s="27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3"/>
    </row>
    <row r="15" spans="1:34" ht="13">
      <c r="B15" s="19"/>
      <c r="C15" s="34" t="s">
        <v>32</v>
      </c>
      <c r="D15" s="35"/>
      <c r="E15" s="35"/>
    </row>
    <row r="16" spans="1:34" ht="13">
      <c r="C16" s="15" t="s">
        <v>34</v>
      </c>
    </row>
    <row r="17" spans="1:34" ht="13">
      <c r="C17" s="15" t="s">
        <v>35</v>
      </c>
    </row>
    <row r="18" spans="1:34" ht="31.5">
      <c r="A18" s="8">
        <v>1</v>
      </c>
      <c r="B18" s="10" t="s">
        <v>62</v>
      </c>
      <c r="C18" s="10" t="s">
        <v>63</v>
      </c>
      <c r="D18" s="8">
        <v>60</v>
      </c>
      <c r="E18" s="8">
        <v>60</v>
      </c>
      <c r="F18" s="8">
        <v>2</v>
      </c>
      <c r="G18" s="8">
        <v>2</v>
      </c>
      <c r="H18" s="8"/>
      <c r="I18" s="8">
        <v>11</v>
      </c>
      <c r="J18" s="8">
        <v>45</v>
      </c>
      <c r="K18" s="8">
        <v>42</v>
      </c>
      <c r="L18" s="8">
        <v>28</v>
      </c>
      <c r="M18" s="8"/>
      <c r="N18" s="8">
        <v>14</v>
      </c>
      <c r="O18" s="8">
        <v>3</v>
      </c>
      <c r="P18" s="8">
        <v>15</v>
      </c>
      <c r="Q18" s="9">
        <v>0.25</v>
      </c>
      <c r="R18" s="11"/>
      <c r="S18" s="8"/>
      <c r="T18" s="8"/>
      <c r="U18" s="9"/>
      <c r="V18" s="11"/>
      <c r="W18" s="8"/>
      <c r="X18" s="8"/>
      <c r="Y18" s="9"/>
      <c r="Z18" s="11">
        <v>2</v>
      </c>
      <c r="AA18" s="8"/>
      <c r="AB18" s="8">
        <v>1</v>
      </c>
      <c r="AC18" s="9">
        <v>3</v>
      </c>
      <c r="AD18" s="11"/>
      <c r="AE18" s="8"/>
      <c r="AF18" s="8"/>
      <c r="AG18" s="9"/>
      <c r="AH18" s="12"/>
    </row>
    <row r="19" spans="1:34">
      <c r="C19" s="13" t="s">
        <v>33</v>
      </c>
      <c r="E19" s="2">
        <f>SUM(E18:E18)</f>
        <v>60</v>
      </c>
      <c r="F19" s="2">
        <f>SUM(F18:F18)</f>
        <v>2</v>
      </c>
      <c r="G19" s="2">
        <f>SUM(G18:G18)</f>
        <v>2</v>
      </c>
      <c r="J19" s="2">
        <f t="shared" ref="J19:P19" si="0">SUM(J18:J18)</f>
        <v>45</v>
      </c>
      <c r="K19" s="2">
        <f t="shared" si="0"/>
        <v>42</v>
      </c>
      <c r="L19" s="2">
        <f t="shared" si="0"/>
        <v>28</v>
      </c>
      <c r="M19" s="2">
        <f t="shared" si="0"/>
        <v>0</v>
      </c>
      <c r="N19" s="2">
        <f t="shared" si="0"/>
        <v>14</v>
      </c>
      <c r="O19" s="2">
        <f t="shared" si="0"/>
        <v>3</v>
      </c>
      <c r="P19" s="2">
        <f t="shared" si="0"/>
        <v>15</v>
      </c>
    </row>
    <row r="21" spans="1:34" ht="13">
      <c r="C21" s="15" t="s">
        <v>36</v>
      </c>
    </row>
    <row r="22" spans="1:34" ht="21">
      <c r="A22" s="8">
        <v>1</v>
      </c>
      <c r="B22" s="10" t="s">
        <v>64</v>
      </c>
      <c r="C22" s="10" t="s">
        <v>37</v>
      </c>
      <c r="D22" s="8">
        <v>150</v>
      </c>
      <c r="E22" s="8">
        <v>150</v>
      </c>
      <c r="F22" s="8">
        <v>5</v>
      </c>
      <c r="G22" s="8">
        <v>5</v>
      </c>
      <c r="H22" s="8">
        <v>10</v>
      </c>
      <c r="I22" s="8"/>
      <c r="J22" s="8">
        <v>65</v>
      </c>
      <c r="K22" s="8">
        <v>55</v>
      </c>
      <c r="L22" s="8">
        <v>33</v>
      </c>
      <c r="M22" s="8"/>
      <c r="N22" s="8">
        <v>22</v>
      </c>
      <c r="O22" s="8">
        <v>10</v>
      </c>
      <c r="P22" s="8">
        <v>85</v>
      </c>
      <c r="Q22" s="9">
        <v>0.56999999999999995</v>
      </c>
      <c r="R22" s="11">
        <v>3</v>
      </c>
      <c r="S22" s="8"/>
      <c r="T22" s="8">
        <v>2</v>
      </c>
      <c r="U22" s="9">
        <v>5</v>
      </c>
      <c r="V22" s="11">
        <v>3</v>
      </c>
      <c r="W22" s="8"/>
      <c r="X22" s="8">
        <v>2</v>
      </c>
      <c r="Y22" s="9">
        <v>5</v>
      </c>
      <c r="Z22" s="11"/>
      <c r="AA22" s="8"/>
      <c r="AB22" s="8"/>
      <c r="AC22" s="9"/>
      <c r="AD22" s="11"/>
      <c r="AE22" s="8"/>
      <c r="AF22" s="8"/>
      <c r="AG22" s="9"/>
      <c r="AH22" s="12"/>
    </row>
    <row r="23" spans="1:34" ht="21">
      <c r="A23" s="8">
        <v>2</v>
      </c>
      <c r="B23" s="10" t="s">
        <v>65</v>
      </c>
      <c r="C23" s="10" t="s">
        <v>37</v>
      </c>
      <c r="D23" s="8">
        <v>150</v>
      </c>
      <c r="E23" s="8">
        <v>150</v>
      </c>
      <c r="F23" s="8">
        <v>5</v>
      </c>
      <c r="G23" s="8">
        <v>5</v>
      </c>
      <c r="H23" s="8">
        <v>11</v>
      </c>
      <c r="I23" s="8"/>
      <c r="J23" s="8">
        <v>75</v>
      </c>
      <c r="K23" s="8">
        <v>70</v>
      </c>
      <c r="L23" s="8">
        <v>42</v>
      </c>
      <c r="M23" s="8"/>
      <c r="N23" s="8">
        <v>28</v>
      </c>
      <c r="O23" s="8">
        <v>5</v>
      </c>
      <c r="P23" s="8">
        <v>75</v>
      </c>
      <c r="Q23" s="9">
        <v>0.5</v>
      </c>
      <c r="R23" s="11"/>
      <c r="S23" s="8"/>
      <c r="T23" s="8"/>
      <c r="U23" s="9"/>
      <c r="V23" s="11"/>
      <c r="W23" s="8"/>
      <c r="X23" s="8"/>
      <c r="Y23" s="9"/>
      <c r="Z23" s="11">
        <v>3</v>
      </c>
      <c r="AA23" s="8"/>
      <c r="AB23" s="8">
        <v>2</v>
      </c>
      <c r="AC23" s="9">
        <v>5</v>
      </c>
      <c r="AD23" s="11"/>
      <c r="AE23" s="8"/>
      <c r="AF23" s="8"/>
      <c r="AG23" s="9"/>
      <c r="AH23" s="12"/>
    </row>
    <row r="24" spans="1:34" ht="21">
      <c r="A24" s="8">
        <v>3</v>
      </c>
      <c r="B24" s="10" t="s">
        <v>66</v>
      </c>
      <c r="C24" s="10" t="s">
        <v>37</v>
      </c>
      <c r="D24" s="8">
        <v>300</v>
      </c>
      <c r="E24" s="8">
        <v>300</v>
      </c>
      <c r="F24" s="8">
        <v>10</v>
      </c>
      <c r="G24" s="8">
        <v>10</v>
      </c>
      <c r="H24" s="8">
        <v>11</v>
      </c>
      <c r="I24" s="8">
        <v>10</v>
      </c>
      <c r="J24" s="8">
        <v>140</v>
      </c>
      <c r="K24" s="8">
        <v>125</v>
      </c>
      <c r="L24" s="8">
        <v>75</v>
      </c>
      <c r="M24" s="8"/>
      <c r="N24" s="8">
        <v>50</v>
      </c>
      <c r="O24" s="8">
        <v>15</v>
      </c>
      <c r="P24" s="8">
        <v>160</v>
      </c>
      <c r="Q24" s="9">
        <v>0.53</v>
      </c>
      <c r="R24" s="11">
        <v>3</v>
      </c>
      <c r="S24" s="8"/>
      <c r="T24" s="8">
        <v>2</v>
      </c>
      <c r="U24" s="9">
        <v>5</v>
      </c>
      <c r="V24" s="11">
        <v>3</v>
      </c>
      <c r="W24" s="8"/>
      <c r="X24" s="8">
        <v>2</v>
      </c>
      <c r="Y24" s="9">
        <v>5</v>
      </c>
      <c r="Z24" s="11">
        <v>3</v>
      </c>
      <c r="AA24" s="8"/>
      <c r="AB24" s="8">
        <v>2</v>
      </c>
      <c r="AC24" s="9">
        <v>5</v>
      </c>
      <c r="AD24" s="11"/>
      <c r="AE24" s="8"/>
      <c r="AF24" s="8"/>
      <c r="AG24" s="9"/>
      <c r="AH24" s="12"/>
    </row>
    <row r="25" spans="1:34" ht="21">
      <c r="A25" s="8">
        <v>4</v>
      </c>
      <c r="B25" s="10" t="s">
        <v>67</v>
      </c>
      <c r="C25" s="10" t="s">
        <v>37</v>
      </c>
      <c r="D25" s="8">
        <v>300</v>
      </c>
      <c r="E25" s="8">
        <v>300</v>
      </c>
      <c r="F25" s="8">
        <v>10</v>
      </c>
      <c r="G25" s="8">
        <v>10</v>
      </c>
      <c r="H25" s="8">
        <v>11</v>
      </c>
      <c r="I25" s="8"/>
      <c r="J25" s="8">
        <v>120</v>
      </c>
      <c r="K25" s="8">
        <v>112</v>
      </c>
      <c r="L25" s="8">
        <v>56</v>
      </c>
      <c r="M25" s="8"/>
      <c r="N25" s="8">
        <v>56</v>
      </c>
      <c r="O25" s="8">
        <v>8</v>
      </c>
      <c r="P25" s="8">
        <v>180</v>
      </c>
      <c r="Q25" s="9">
        <v>0.6</v>
      </c>
      <c r="R25" s="11"/>
      <c r="S25" s="8"/>
      <c r="T25" s="8"/>
      <c r="U25" s="9"/>
      <c r="V25" s="11"/>
      <c r="W25" s="8"/>
      <c r="X25" s="8"/>
      <c r="Y25" s="9"/>
      <c r="Z25" s="11">
        <v>4</v>
      </c>
      <c r="AA25" s="8"/>
      <c r="AB25" s="8">
        <v>4</v>
      </c>
      <c r="AC25" s="9">
        <v>8</v>
      </c>
      <c r="AD25" s="11"/>
      <c r="AE25" s="8"/>
      <c r="AF25" s="8"/>
      <c r="AG25" s="9"/>
      <c r="AH25" s="12"/>
    </row>
    <row r="26" spans="1:34">
      <c r="C26" s="13" t="s">
        <v>33</v>
      </c>
      <c r="E26" s="2">
        <f>SUM(E22:E25)</f>
        <v>900</v>
      </c>
      <c r="F26" s="2">
        <f>SUM(F22:F25)</f>
        <v>30</v>
      </c>
      <c r="G26" s="2">
        <f>SUM(G22:G25)</f>
        <v>30</v>
      </c>
      <c r="J26" s="2">
        <f t="shared" ref="J26:P26" si="1">SUM(J22:J25)</f>
        <v>400</v>
      </c>
      <c r="K26" s="2">
        <f t="shared" si="1"/>
        <v>362</v>
      </c>
      <c r="L26" s="2">
        <f t="shared" si="1"/>
        <v>206</v>
      </c>
      <c r="M26" s="2">
        <f t="shared" si="1"/>
        <v>0</v>
      </c>
      <c r="N26" s="2">
        <f t="shared" si="1"/>
        <v>156</v>
      </c>
      <c r="O26" s="2">
        <f t="shared" si="1"/>
        <v>38</v>
      </c>
      <c r="P26" s="2">
        <f t="shared" si="1"/>
        <v>500</v>
      </c>
    </row>
    <row r="28" spans="1:34" ht="13">
      <c r="C28" s="15" t="s">
        <v>38</v>
      </c>
    </row>
    <row r="29" spans="1:34" ht="21">
      <c r="A29" s="8">
        <v>1</v>
      </c>
      <c r="B29" s="10" t="s">
        <v>68</v>
      </c>
      <c r="C29" s="10" t="s">
        <v>37</v>
      </c>
      <c r="D29" s="8">
        <v>90</v>
      </c>
      <c r="E29" s="8">
        <v>90</v>
      </c>
      <c r="F29" s="8">
        <v>3</v>
      </c>
      <c r="G29" s="8">
        <v>3</v>
      </c>
      <c r="H29" s="8"/>
      <c r="I29" s="8">
        <v>12</v>
      </c>
      <c r="J29" s="8"/>
      <c r="K29" s="8"/>
      <c r="L29" s="8"/>
      <c r="M29" s="8"/>
      <c r="N29" s="8"/>
      <c r="O29" s="8"/>
      <c r="P29" s="8">
        <v>90</v>
      </c>
      <c r="Q29" s="9">
        <v>1</v>
      </c>
      <c r="R29" s="11"/>
      <c r="S29" s="8"/>
      <c r="T29" s="8"/>
      <c r="U29" s="9"/>
      <c r="V29" s="11"/>
      <c r="W29" s="8"/>
      <c r="X29" s="8"/>
      <c r="Y29" s="9"/>
      <c r="Z29" s="11"/>
      <c r="AA29" s="8"/>
      <c r="AB29" s="8"/>
      <c r="AC29" s="9"/>
      <c r="AD29" s="11"/>
      <c r="AE29" s="8"/>
      <c r="AF29" s="8"/>
      <c r="AG29" s="9"/>
      <c r="AH29" s="12"/>
    </row>
    <row r="30" spans="1:34" ht="21">
      <c r="A30" s="8">
        <v>2</v>
      </c>
      <c r="B30" s="10" t="s">
        <v>69</v>
      </c>
      <c r="C30" s="10" t="s">
        <v>37</v>
      </c>
      <c r="D30" s="8">
        <v>255</v>
      </c>
      <c r="E30" s="8">
        <v>255</v>
      </c>
      <c r="F30" s="8">
        <v>8.5</v>
      </c>
      <c r="G30" s="8">
        <v>8.5</v>
      </c>
      <c r="H30" s="8"/>
      <c r="I30" s="8"/>
      <c r="J30" s="8"/>
      <c r="K30" s="8"/>
      <c r="L30" s="8"/>
      <c r="M30" s="8"/>
      <c r="N30" s="8"/>
      <c r="O30" s="8"/>
      <c r="P30" s="8">
        <v>255</v>
      </c>
      <c r="Q30" s="9">
        <v>1</v>
      </c>
      <c r="R30" s="11"/>
      <c r="S30" s="8"/>
      <c r="T30" s="8"/>
      <c r="U30" s="9"/>
      <c r="V30" s="11"/>
      <c r="W30" s="8"/>
      <c r="X30" s="8"/>
      <c r="Y30" s="9"/>
      <c r="Z30" s="11"/>
      <c r="AA30" s="8"/>
      <c r="AB30" s="8"/>
      <c r="AC30" s="9"/>
      <c r="AD30" s="11"/>
      <c r="AE30" s="8"/>
      <c r="AF30" s="8"/>
      <c r="AG30" s="9"/>
      <c r="AH30" s="12"/>
    </row>
    <row r="31" spans="1:34" ht="31.5">
      <c r="A31" s="8">
        <v>3</v>
      </c>
      <c r="B31" s="10" t="s">
        <v>69</v>
      </c>
      <c r="C31" s="10" t="s">
        <v>63</v>
      </c>
      <c r="D31" s="8">
        <v>15</v>
      </c>
      <c r="E31" s="8">
        <v>15</v>
      </c>
      <c r="F31" s="8">
        <v>0.5</v>
      </c>
      <c r="G31" s="8">
        <v>0.5</v>
      </c>
      <c r="H31" s="8"/>
      <c r="I31" s="8"/>
      <c r="J31" s="8"/>
      <c r="K31" s="8"/>
      <c r="L31" s="8"/>
      <c r="M31" s="8"/>
      <c r="N31" s="8"/>
      <c r="O31" s="8"/>
      <c r="P31" s="8">
        <v>15</v>
      </c>
      <c r="Q31" s="9">
        <v>1</v>
      </c>
      <c r="R31" s="11"/>
      <c r="S31" s="8"/>
      <c r="T31" s="8"/>
      <c r="U31" s="9"/>
      <c r="V31" s="11"/>
      <c r="W31" s="8"/>
      <c r="X31" s="8"/>
      <c r="Y31" s="9"/>
      <c r="Z31" s="11"/>
      <c r="AA31" s="8"/>
      <c r="AB31" s="8"/>
      <c r="AC31" s="9"/>
      <c r="AD31" s="11"/>
      <c r="AE31" s="8"/>
      <c r="AF31" s="8"/>
      <c r="AG31" s="9"/>
      <c r="AH31" s="12"/>
    </row>
    <row r="32" spans="1:34">
      <c r="C32" s="13" t="s">
        <v>33</v>
      </c>
      <c r="E32" s="2">
        <f>SUM(E29:E31)</f>
        <v>360</v>
      </c>
      <c r="F32" s="2">
        <f>SUM(F29:F31)</f>
        <v>12</v>
      </c>
      <c r="G32" s="2">
        <f>SUM(G29:G31)</f>
        <v>12</v>
      </c>
      <c r="J32" s="2">
        <f t="shared" ref="J32:P32" si="2">SUM(J29:J31)</f>
        <v>0</v>
      </c>
      <c r="K32" s="2">
        <f t="shared" si="2"/>
        <v>0</v>
      </c>
      <c r="L32" s="2">
        <f t="shared" si="2"/>
        <v>0</v>
      </c>
      <c r="M32" s="2">
        <f t="shared" si="2"/>
        <v>0</v>
      </c>
      <c r="N32" s="2">
        <f t="shared" si="2"/>
        <v>0</v>
      </c>
      <c r="O32" s="2">
        <f t="shared" si="2"/>
        <v>0</v>
      </c>
      <c r="P32" s="2">
        <f t="shared" si="2"/>
        <v>360</v>
      </c>
    </row>
    <row r="34" spans="1:34" ht="13">
      <c r="C34" s="15" t="s">
        <v>39</v>
      </c>
    </row>
    <row r="35" spans="1:34" ht="13">
      <c r="C35" s="15" t="s">
        <v>48</v>
      </c>
    </row>
    <row r="36" spans="1:34" ht="13.5">
      <c r="B36" s="36"/>
      <c r="C36" s="37"/>
      <c r="D36" s="37"/>
      <c r="E36" s="37"/>
      <c r="F36" s="37"/>
      <c r="G36" s="37"/>
    </row>
    <row r="37" spans="1:34">
      <c r="A37" s="8">
        <v>1</v>
      </c>
      <c r="B37" s="10" t="s">
        <v>70</v>
      </c>
      <c r="C37" s="10"/>
      <c r="D37" s="8">
        <v>120</v>
      </c>
      <c r="E37" s="8">
        <v>120</v>
      </c>
      <c r="F37" s="8">
        <v>4</v>
      </c>
      <c r="G37" s="8">
        <v>4</v>
      </c>
      <c r="H37" s="8"/>
      <c r="I37" s="8">
        <v>10</v>
      </c>
      <c r="J37" s="8"/>
      <c r="K37" s="8"/>
      <c r="L37" s="8"/>
      <c r="M37" s="8"/>
      <c r="N37" s="8"/>
      <c r="O37" s="8"/>
      <c r="P37" s="8"/>
      <c r="Q37" s="9"/>
      <c r="R37" s="11"/>
      <c r="S37" s="8"/>
      <c r="T37" s="8"/>
      <c r="U37" s="9"/>
      <c r="V37" s="11"/>
      <c r="W37" s="8"/>
      <c r="X37" s="8"/>
      <c r="Y37" s="9"/>
      <c r="Z37" s="11"/>
      <c r="AA37" s="8"/>
      <c r="AB37" s="8"/>
      <c r="AC37" s="9"/>
      <c r="AD37" s="11"/>
      <c r="AE37" s="8"/>
      <c r="AF37" s="8"/>
      <c r="AG37" s="9"/>
      <c r="AH37" s="12"/>
    </row>
    <row r="38" spans="1:34">
      <c r="C38" s="13" t="s">
        <v>33</v>
      </c>
      <c r="E38" s="2">
        <f>SUM(E37:E37)</f>
        <v>120</v>
      </c>
      <c r="F38" s="2">
        <f>SUM(F37:F37)</f>
        <v>4</v>
      </c>
      <c r="G38" s="2">
        <f>SUM(G37:G37)</f>
        <v>4</v>
      </c>
      <c r="J38" s="2">
        <f t="shared" ref="J38:P38" si="3">SUM(J37:J37)</f>
        <v>0</v>
      </c>
      <c r="K38" s="2">
        <f t="shared" si="3"/>
        <v>0</v>
      </c>
      <c r="L38" s="2">
        <f t="shared" si="3"/>
        <v>0</v>
      </c>
      <c r="M38" s="2">
        <f t="shared" si="3"/>
        <v>0</v>
      </c>
      <c r="N38" s="2">
        <f t="shared" si="3"/>
        <v>0</v>
      </c>
      <c r="O38" s="2">
        <f t="shared" si="3"/>
        <v>0</v>
      </c>
      <c r="P38" s="2">
        <f t="shared" si="3"/>
        <v>0</v>
      </c>
    </row>
    <row r="40" spans="1:34" ht="13">
      <c r="C40" s="15" t="s">
        <v>40</v>
      </c>
    </row>
    <row r="41" spans="1:34" ht="13.5">
      <c r="B41" s="36"/>
      <c r="C41" s="37"/>
      <c r="D41" s="37"/>
      <c r="E41" s="37"/>
      <c r="F41" s="37"/>
      <c r="G41" s="37"/>
    </row>
    <row r="42" spans="1:34">
      <c r="A42" s="8">
        <v>1</v>
      </c>
      <c r="B42" s="10" t="s">
        <v>71</v>
      </c>
      <c r="C42" s="10"/>
      <c r="D42" s="8">
        <v>120</v>
      </c>
      <c r="E42" s="8">
        <v>120</v>
      </c>
      <c r="F42" s="8">
        <v>4</v>
      </c>
      <c r="G42" s="8">
        <v>4</v>
      </c>
      <c r="H42" s="8"/>
      <c r="I42" s="8">
        <v>10</v>
      </c>
      <c r="J42" s="8"/>
      <c r="K42" s="8"/>
      <c r="L42" s="8"/>
      <c r="M42" s="8"/>
      <c r="N42" s="8"/>
      <c r="O42" s="8"/>
      <c r="P42" s="8"/>
      <c r="Q42" s="9"/>
      <c r="R42" s="11"/>
      <c r="S42" s="8"/>
      <c r="T42" s="8"/>
      <c r="U42" s="9"/>
      <c r="V42" s="11"/>
      <c r="W42" s="8"/>
      <c r="X42" s="8"/>
      <c r="Y42" s="9"/>
      <c r="Z42" s="11"/>
      <c r="AA42" s="8"/>
      <c r="AB42" s="8"/>
      <c r="AC42" s="9"/>
      <c r="AD42" s="11"/>
      <c r="AE42" s="8"/>
      <c r="AF42" s="8"/>
      <c r="AG42" s="9"/>
      <c r="AH42" s="12"/>
    </row>
    <row r="43" spans="1:34">
      <c r="A43" s="8">
        <v>2</v>
      </c>
      <c r="B43" s="10" t="s">
        <v>72</v>
      </c>
      <c r="C43" s="10"/>
      <c r="D43" s="8">
        <v>120</v>
      </c>
      <c r="E43" s="8">
        <v>120</v>
      </c>
      <c r="F43" s="8">
        <v>4</v>
      </c>
      <c r="G43" s="8">
        <v>4</v>
      </c>
      <c r="H43" s="8"/>
      <c r="I43" s="8">
        <v>10</v>
      </c>
      <c r="J43" s="8"/>
      <c r="K43" s="8"/>
      <c r="L43" s="8"/>
      <c r="M43" s="8"/>
      <c r="N43" s="8"/>
      <c r="O43" s="8"/>
      <c r="P43" s="8"/>
      <c r="Q43" s="9"/>
      <c r="R43" s="11"/>
      <c r="S43" s="8"/>
      <c r="T43" s="8"/>
      <c r="U43" s="9"/>
      <c r="V43" s="11"/>
      <c r="W43" s="8"/>
      <c r="X43" s="8"/>
      <c r="Y43" s="9"/>
      <c r="Z43" s="11"/>
      <c r="AA43" s="8"/>
      <c r="AB43" s="8"/>
      <c r="AC43" s="9"/>
      <c r="AD43" s="11"/>
      <c r="AE43" s="8"/>
      <c r="AF43" s="8"/>
      <c r="AG43" s="9"/>
      <c r="AH43" s="12"/>
    </row>
    <row r="44" spans="1:34">
      <c r="A44" s="8">
        <v>3</v>
      </c>
      <c r="B44" s="10" t="s">
        <v>73</v>
      </c>
      <c r="C44" s="10"/>
      <c r="D44" s="8">
        <v>120</v>
      </c>
      <c r="E44" s="8">
        <v>120</v>
      </c>
      <c r="F44" s="8">
        <v>4</v>
      </c>
      <c r="G44" s="8">
        <v>4</v>
      </c>
      <c r="H44" s="8"/>
      <c r="I44" s="8">
        <v>10</v>
      </c>
      <c r="J44" s="8"/>
      <c r="K44" s="8"/>
      <c r="L44" s="8"/>
      <c r="M44" s="8"/>
      <c r="N44" s="8"/>
      <c r="O44" s="8"/>
      <c r="P44" s="8"/>
      <c r="Q44" s="9"/>
      <c r="R44" s="11"/>
      <c r="S44" s="8"/>
      <c r="T44" s="8"/>
      <c r="U44" s="9"/>
      <c r="V44" s="11"/>
      <c r="W44" s="8"/>
      <c r="X44" s="8"/>
      <c r="Y44" s="9"/>
      <c r="Z44" s="11"/>
      <c r="AA44" s="8"/>
      <c r="AB44" s="8"/>
      <c r="AC44" s="9"/>
      <c r="AD44" s="11"/>
      <c r="AE44" s="8"/>
      <c r="AF44" s="8"/>
      <c r="AG44" s="9"/>
      <c r="AH44" s="12"/>
    </row>
    <row r="45" spans="1:34">
      <c r="C45" s="13" t="s">
        <v>33</v>
      </c>
      <c r="E45" s="2">
        <f>SUM(E42:E44)</f>
        <v>360</v>
      </c>
      <c r="F45" s="2">
        <f>SUM(F42:F44)</f>
        <v>12</v>
      </c>
      <c r="G45" s="2">
        <f>SUM(G42:G44)</f>
        <v>12</v>
      </c>
      <c r="J45" s="2">
        <f t="shared" ref="J45:P45" si="4">SUM(J42:J44)</f>
        <v>0</v>
      </c>
      <c r="K45" s="2">
        <f t="shared" si="4"/>
        <v>0</v>
      </c>
      <c r="L45" s="2">
        <f t="shared" si="4"/>
        <v>0</v>
      </c>
      <c r="M45" s="2">
        <f t="shared" si="4"/>
        <v>0</v>
      </c>
      <c r="N45" s="2">
        <f t="shared" si="4"/>
        <v>0</v>
      </c>
      <c r="O45" s="2">
        <f t="shared" si="4"/>
        <v>0</v>
      </c>
      <c r="P45" s="2">
        <f t="shared" si="4"/>
        <v>0</v>
      </c>
    </row>
    <row r="47" spans="1:34" ht="13.5">
      <c r="B47" s="36" t="s">
        <v>49</v>
      </c>
      <c r="C47" s="37"/>
      <c r="D47" s="37"/>
      <c r="E47" s="37"/>
      <c r="F47" s="37"/>
      <c r="G47" s="37"/>
    </row>
    <row r="49" spans="1:34">
      <c r="A49" s="8">
        <v>1</v>
      </c>
      <c r="B49" s="10" t="s">
        <v>50</v>
      </c>
      <c r="C49" s="10" t="s">
        <v>51</v>
      </c>
      <c r="D49" s="8">
        <v>600</v>
      </c>
      <c r="E49" s="8">
        <v>300</v>
      </c>
      <c r="F49" s="8">
        <v>20</v>
      </c>
      <c r="G49" s="8">
        <v>10</v>
      </c>
      <c r="H49" s="8">
        <v>11</v>
      </c>
      <c r="I49" s="8" t="s">
        <v>52</v>
      </c>
      <c r="J49" s="8">
        <v>112</v>
      </c>
      <c r="K49" s="8">
        <v>100</v>
      </c>
      <c r="L49" s="8"/>
      <c r="M49" s="8"/>
      <c r="N49" s="8">
        <v>100</v>
      </c>
      <c r="O49" s="8">
        <v>12</v>
      </c>
      <c r="P49" s="8"/>
      <c r="Q49" s="9"/>
      <c r="R49" s="11"/>
      <c r="S49" s="8"/>
      <c r="T49" s="8">
        <v>4</v>
      </c>
      <c r="U49" s="9">
        <v>4</v>
      </c>
      <c r="V49" s="11"/>
      <c r="W49" s="8"/>
      <c r="X49" s="8">
        <v>4</v>
      </c>
      <c r="Y49" s="9">
        <v>4</v>
      </c>
      <c r="Z49" s="11"/>
      <c r="AA49" s="8"/>
      <c r="AB49" s="8">
        <v>4</v>
      </c>
      <c r="AC49" s="9">
        <v>4</v>
      </c>
      <c r="AD49" s="11"/>
      <c r="AE49" s="8"/>
      <c r="AF49" s="8"/>
      <c r="AG49" s="9"/>
      <c r="AH49" s="12"/>
    </row>
    <row r="50" spans="1:34">
      <c r="C50" s="13" t="s">
        <v>33</v>
      </c>
      <c r="E50" s="2">
        <f>SUM(E49:E49)</f>
        <v>300</v>
      </c>
      <c r="F50" s="2">
        <f>SUM(F49:F49)</f>
        <v>20</v>
      </c>
      <c r="G50" s="2">
        <f>SUM(G49:G49)</f>
        <v>10</v>
      </c>
      <c r="J50" s="2">
        <f t="shared" ref="J50:P50" si="5">SUM(J49:J49)</f>
        <v>112</v>
      </c>
      <c r="K50" s="2">
        <f t="shared" si="5"/>
        <v>100</v>
      </c>
      <c r="L50" s="2">
        <f t="shared" si="5"/>
        <v>0</v>
      </c>
      <c r="M50" s="2">
        <f t="shared" si="5"/>
        <v>0</v>
      </c>
      <c r="N50" s="2">
        <f t="shared" si="5"/>
        <v>100</v>
      </c>
      <c r="O50" s="2">
        <f t="shared" si="5"/>
        <v>12</v>
      </c>
      <c r="P50" s="2">
        <f t="shared" si="5"/>
        <v>0</v>
      </c>
      <c r="W50" s="2" t="s">
        <v>41</v>
      </c>
    </row>
    <row r="51" spans="1:34" ht="14.5">
      <c r="C51" s="17" t="s">
        <v>42</v>
      </c>
      <c r="D51" s="16"/>
      <c r="E51" s="16">
        <v>1800</v>
      </c>
      <c r="F51" s="16"/>
      <c r="G51" s="16">
        <v>60</v>
      </c>
      <c r="H51" s="16"/>
      <c r="I51" s="16"/>
      <c r="J51" s="16">
        <v>445</v>
      </c>
      <c r="K51" s="16">
        <v>404</v>
      </c>
      <c r="L51" s="16">
        <v>234</v>
      </c>
      <c r="M51" s="16">
        <v>0</v>
      </c>
      <c r="N51" s="16">
        <v>170</v>
      </c>
      <c r="O51" s="16">
        <v>41</v>
      </c>
      <c r="P51" s="16">
        <v>875</v>
      </c>
      <c r="Q51" s="16"/>
      <c r="R51" s="38">
        <v>10</v>
      </c>
      <c r="S51" s="23"/>
      <c r="T51" s="23"/>
      <c r="U51" s="23"/>
      <c r="V51" s="38">
        <v>10</v>
      </c>
      <c r="W51" s="23"/>
      <c r="X51" s="23"/>
      <c r="Y51" s="23"/>
      <c r="Z51" s="38">
        <v>21</v>
      </c>
      <c r="AA51" s="23"/>
      <c r="AB51" s="23"/>
      <c r="AC51" s="23"/>
      <c r="AD51" s="38">
        <v>0</v>
      </c>
      <c r="AE51" s="23"/>
      <c r="AF51" s="23"/>
      <c r="AG51" s="23"/>
    </row>
    <row r="52" spans="1:34" ht="11.5">
      <c r="R52" s="4" t="s">
        <v>43</v>
      </c>
      <c r="Z52" s="4" t="s">
        <v>75</v>
      </c>
    </row>
    <row r="53" spans="1:34" ht="14.5">
      <c r="B53" s="39" t="s">
        <v>53</v>
      </c>
      <c r="C53" s="40"/>
      <c r="D53" s="40"/>
      <c r="E53" s="40"/>
      <c r="F53" s="40"/>
      <c r="R53" s="4" t="s">
        <v>74</v>
      </c>
      <c r="Z53" s="4" t="s">
        <v>76</v>
      </c>
    </row>
    <row r="55" spans="1:34" ht="13">
      <c r="B55" s="18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1:34" ht="13">
      <c r="B56" s="18"/>
      <c r="C56" s="14"/>
      <c r="D56" s="14" t="s">
        <v>44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 t="s">
        <v>45</v>
      </c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</row>
    <row r="57" spans="1:34" ht="13">
      <c r="B57" s="18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1:34" ht="13">
      <c r="B58" s="18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1:34" ht="13">
      <c r="B59" s="18"/>
      <c r="C59" s="14"/>
      <c r="D59" s="3" t="s">
        <v>46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 t="s">
        <v>47</v>
      </c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</sheetData>
  <mergeCells count="62">
    <mergeCell ref="B47:G47"/>
    <mergeCell ref="R51:U51"/>
    <mergeCell ref="V51:Y51"/>
    <mergeCell ref="Z51:AC51"/>
    <mergeCell ref="AD51:AG51"/>
    <mergeCell ref="B53:F53"/>
    <mergeCell ref="AF8:AF14"/>
    <mergeCell ref="AG8:AG14"/>
    <mergeCell ref="T8:T14"/>
    <mergeCell ref="U8:U14"/>
    <mergeCell ref="V8:V14"/>
    <mergeCell ref="I8:I14"/>
    <mergeCell ref="D8:D14"/>
    <mergeCell ref="E8:E14"/>
    <mergeCell ref="AH4:AH14"/>
    <mergeCell ref="C15:E15"/>
    <mergeCell ref="B36:G36"/>
    <mergeCell ref="B41:G41"/>
    <mergeCell ref="Z8:Z14"/>
    <mergeCell ref="AA8:AA14"/>
    <mergeCell ref="AB8:AB14"/>
    <mergeCell ref="AC8:AC14"/>
    <mergeCell ref="AD8:AD14"/>
    <mergeCell ref="AE8:AE14"/>
    <mergeCell ref="F8:F14"/>
    <mergeCell ref="G8:G14"/>
    <mergeCell ref="H8:H14"/>
    <mergeCell ref="W8:W14"/>
    <mergeCell ref="D7:E7"/>
    <mergeCell ref="F7:G7"/>
    <mergeCell ref="R7:T7"/>
    <mergeCell ref="V7:X7"/>
    <mergeCell ref="J4:O7"/>
    <mergeCell ref="P4:Q7"/>
    <mergeCell ref="X8:X14"/>
    <mergeCell ref="K9:K14"/>
    <mergeCell ref="L9:L14"/>
    <mergeCell ref="M9:M14"/>
    <mergeCell ref="N9:N14"/>
    <mergeCell ref="Q8:Q14"/>
    <mergeCell ref="O8:O14"/>
    <mergeCell ref="P8:P14"/>
    <mergeCell ref="R4:AG4"/>
    <mergeCell ref="R5:Y5"/>
    <mergeCell ref="Z5:AG5"/>
    <mergeCell ref="J8:J14"/>
    <mergeCell ref="K8:N8"/>
    <mergeCell ref="Y8:Y14"/>
    <mergeCell ref="R8:R14"/>
    <mergeCell ref="S8:S14"/>
    <mergeCell ref="Z7:AB7"/>
    <mergeCell ref="AD7:AF7"/>
    <mergeCell ref="A1:AH1"/>
    <mergeCell ref="R6:U6"/>
    <mergeCell ref="V6:Y6"/>
    <mergeCell ref="Z6:AC6"/>
    <mergeCell ref="AD6:AG6"/>
    <mergeCell ref="A4:A14"/>
    <mergeCell ref="B4:B14"/>
    <mergeCell ref="C4:C14"/>
    <mergeCell ref="D4:G6"/>
    <mergeCell ref="H4:I7"/>
  </mergeCells>
  <phoneticPr fontId="0" type="noConversion"/>
  <pageMargins left="0.27559055118110237" right="0.27559055118110237" top="0.23622047244094491" bottom="0.39370078740157483" header="0.31496062992125984" footer="0"/>
  <pageSetup paperSize="9" scale="6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 курс</vt:lpstr>
      <vt:lpstr>'3 курс'!Print_Titles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БИТ</dc:creator>
  <cp:lastModifiedBy>Air13</cp:lastModifiedBy>
  <cp:lastPrinted>2021-10-20T12:59:31Z</cp:lastPrinted>
  <dcterms:created xsi:type="dcterms:W3CDTF">2021-10-20T10:59:14Z</dcterms:created>
  <dcterms:modified xsi:type="dcterms:W3CDTF">2024-02-03T20:38:01Z</dcterms:modified>
</cp:coreProperties>
</file>