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3740" windowHeight="11020"/>
  </bookViews>
  <sheets>
    <sheet name="4 курс" sheetId="4" r:id="rId1"/>
  </sheets>
  <definedNames>
    <definedName name="_xlnm.Print_Titles" localSheetId="0">'4 курс'!$3:$14</definedName>
  </definedNames>
  <calcPr calcId="191029" fullCalcOnLoad="1"/>
</workbook>
</file>

<file path=xl/calcChain.xml><?xml version="1.0" encoding="utf-8"?>
<calcChain xmlns="http://schemas.openxmlformats.org/spreadsheetml/2006/main">
  <c r="P48" i="4"/>
  <c r="O48"/>
  <c r="N48"/>
  <c r="M48"/>
  <c r="L48"/>
  <c r="K48"/>
  <c r="J48"/>
  <c r="G48"/>
  <c r="F48"/>
  <c r="E48"/>
  <c r="P42"/>
  <c r="O42"/>
  <c r="N42"/>
  <c r="M42"/>
  <c r="L42"/>
  <c r="K42"/>
  <c r="J42"/>
  <c r="G42"/>
  <c r="F42"/>
  <c r="E42"/>
  <c r="P36"/>
  <c r="O36"/>
  <c r="N36"/>
  <c r="M36"/>
  <c r="L36"/>
  <c r="K36"/>
  <c r="J36"/>
  <c r="G36"/>
  <c r="F36"/>
  <c r="E36"/>
  <c r="P30"/>
  <c r="O30"/>
  <c r="N30"/>
  <c r="M30"/>
  <c r="L30"/>
  <c r="K30"/>
  <c r="J30"/>
  <c r="G30"/>
  <c r="F30"/>
  <c r="E30"/>
  <c r="P23"/>
  <c r="O23"/>
  <c r="N23"/>
  <c r="M23"/>
  <c r="L23"/>
  <c r="K23"/>
  <c r="J23"/>
  <c r="G23"/>
  <c r="F23"/>
  <c r="E23"/>
  <c r="M18"/>
</calcChain>
</file>

<file path=xl/sharedStrings.xml><?xml version="1.0" encoding="utf-8"?>
<sst xmlns="http://schemas.openxmlformats.org/spreadsheetml/2006/main" count="81" uniqueCount="65">
  <si>
    <t>НАВЧАЛЬНИЙ ПЛАН БАКАЛАВРІВ У ГАЛУЗІ ЗНАНЬ 12 Інформаційні технології  ЗА СПЕЦІАЛЬНІСТЮ    125  Кібербезпека</t>
  </si>
  <si>
    <t xml:space="preserve"> Освітньо-професійна програма : "Кібербезпека"</t>
  </si>
  <si>
    <t xml:space="preserve"> рік прийому  2020</t>
  </si>
  <si>
    <t>Заочна форма навчання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</si>
  <si>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</si>
  <si>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</si>
  <si>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</si>
  <si>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</si>
  <si>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</si>
  <si>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</si>
  <si>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</si>
  <si>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</si>
  <si>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</si>
  <si>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</si>
  <si>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</si>
  <si>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</si>
  <si>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</si>
  <si>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</si>
  <si>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</si>
  <si>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</si>
  <si>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</si>
  <si>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</si>
  <si>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</si>
  <si>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</si>
  <si>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</si>
  <si>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лаб.-практичні</t>
  </si>
  <si>
    <t>Лекції</t>
  </si>
  <si>
    <t>Всього</t>
  </si>
  <si>
    <t>1. ОБОВ`ЯЗКОВА ЧАСТИНА</t>
  </si>
  <si>
    <t>1.1 Цикл загальної підготовки</t>
  </si>
  <si>
    <t>Разом :</t>
  </si>
  <si>
    <t>1.2 Цикл спеціальної підготовки</t>
  </si>
  <si>
    <t>1.2.1 Базові дисципліни за галуззю знань</t>
  </si>
  <si>
    <t>1.2.2 Фахові освітні компоненти за спеціальністю</t>
  </si>
  <si>
    <t>Безпеки інформації та телекомунікацій</t>
  </si>
  <si>
    <t>1.3 Практична підготовка за спеціальністю та атестація</t>
  </si>
  <si>
    <t>Всього :</t>
  </si>
  <si>
    <t>Декан  факультету Інформаційних технологій</t>
  </si>
  <si>
    <t xml:space="preserve">М.О. Алексєєв </t>
  </si>
  <si>
    <t>Зав.кафедри      Безпеки інформації та телекомунікацій</t>
  </si>
  <si>
    <t xml:space="preserve">В.І. Корнієнко </t>
  </si>
  <si>
    <t xml:space="preserve">2. ВИБІРКОВА ЧАСТИНА </t>
  </si>
  <si>
    <t xml:space="preserve">2.2 Фахові дисципліни </t>
  </si>
  <si>
    <t>Екзаменів -  3</t>
  </si>
  <si>
    <t>Заліків -  4</t>
  </si>
  <si>
    <t xml:space="preserve">2.1 Дисципліни, спрямовані на розвиток soft skills </t>
  </si>
  <si>
    <t>2023-2024 навчальний рік                 4-й курс</t>
  </si>
  <si>
    <t>4 -й курс(бакалавр)</t>
  </si>
  <si>
    <t>7 -й семестр</t>
  </si>
  <si>
    <t>8 -й семестр</t>
  </si>
  <si>
    <t>Цивільна безпека</t>
  </si>
  <si>
    <t>Охорони праці та цивільної безпеки</t>
  </si>
  <si>
    <t>Економіка і управління підприємством</t>
  </si>
  <si>
    <t>Прикладної економіки, підприємництва та публічного управління</t>
  </si>
  <si>
    <t>Кіберзахист</t>
  </si>
  <si>
    <t>Комплексні системи захисту інформації</t>
  </si>
  <si>
    <t>Управління інформаційною безпекою</t>
  </si>
  <si>
    <t>Цифрова стеганографія</t>
  </si>
  <si>
    <t>Передатестаційна практика</t>
  </si>
  <si>
    <t xml:space="preserve">Виконання кваліфікаційної роботи </t>
  </si>
  <si>
    <t>Дисципліна 13</t>
  </si>
  <si>
    <t>Дисципліна 14</t>
  </si>
  <si>
    <t>Дисципліна 15</t>
  </si>
  <si>
    <t>Екзаменів -  2</t>
  </si>
  <si>
    <t>Заліків -  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</si>
</sst>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6"/>
  <sheetViews>
    <sheetView tabSelected="1" workbookViewId="0">
      <selection sqref="A1:AH1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5.26953125" style="2" customWidth="1"/>
    <col min="8" max="9" width="4" style="2" customWidth="1"/>
    <col min="10" max="10" width="5.7265625" style="2" customWidth="1"/>
    <col min="11" max="11" width="4.7265625" style="2" customWidth="1"/>
    <col min="12" max="12" width="4.453125" style="2" customWidth="1"/>
    <col min="13" max="13" width="0" style="2" hidden="1" customWidth="1"/>
    <col min="14" max="14" width="4.453125" style="2" customWidth="1"/>
    <col min="15" max="15" width="3.7265625" style="2" hidden="1" customWidth="1"/>
    <col min="16" max="16" width="4.26953125" style="2" customWidth="1"/>
    <col min="17" max="17" width="4.179687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796875" style="2"/>
  </cols>
  <sheetData>
    <row r="1" spans="1:34" ht="24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11.5">
      <c r="A2" s="3"/>
      <c r="B2" s="4" t="s">
        <v>3</v>
      </c>
      <c r="C2" s="3"/>
      <c r="D2" s="3" t="s">
        <v>46</v>
      </c>
      <c r="E2" s="3"/>
      <c r="F2" s="3"/>
    </row>
    <row r="3" spans="1:34" ht="11.5">
      <c r="A3" s="3"/>
      <c r="B3" s="4" t="s">
        <v>2</v>
      </c>
      <c r="C3" s="3"/>
      <c r="D3" s="3" t="s">
        <v>1</v>
      </c>
      <c r="E3" s="3"/>
      <c r="F3" s="3"/>
    </row>
    <row r="4" spans="1:34" ht="14.5">
      <c r="A4" s="19" t="s">
        <v>4</v>
      </c>
      <c r="B4" s="34" t="s">
        <v>5</v>
      </c>
      <c r="C4" s="34" t="s">
        <v>6</v>
      </c>
      <c r="D4" s="29" t="s">
        <v>7</v>
      </c>
      <c r="E4" s="30"/>
      <c r="F4" s="30"/>
      <c r="G4" s="30"/>
      <c r="H4" s="29" t="s">
        <v>8</v>
      </c>
      <c r="I4" s="30"/>
      <c r="J4" s="29" t="s">
        <v>9</v>
      </c>
      <c r="K4" s="30"/>
      <c r="L4" s="30"/>
      <c r="M4" s="30"/>
      <c r="N4" s="30"/>
      <c r="O4" s="30"/>
      <c r="P4" s="29" t="s">
        <v>10</v>
      </c>
      <c r="Q4" s="30"/>
      <c r="R4" s="28" t="s">
        <v>47</v>
      </c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3"/>
    </row>
    <row r="5" spans="1:34" ht="14.5">
      <c r="A5" s="22"/>
      <c r="B5" s="35"/>
      <c r="C5" s="35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 t="s">
        <v>48</v>
      </c>
      <c r="S5" s="22"/>
      <c r="T5" s="22"/>
      <c r="U5" s="22"/>
      <c r="V5" s="22"/>
      <c r="W5" s="22"/>
      <c r="X5" s="22"/>
      <c r="Y5" s="22"/>
      <c r="Z5" s="28" t="s">
        <v>49</v>
      </c>
      <c r="AA5" s="22"/>
      <c r="AB5" s="22"/>
      <c r="AC5" s="22"/>
      <c r="AD5" s="22"/>
      <c r="AE5" s="22"/>
      <c r="AF5" s="22"/>
      <c r="AG5" s="22"/>
      <c r="AH5" s="24"/>
    </row>
    <row r="6" spans="1:34" s="5" customFormat="1" ht="14.5">
      <c r="A6" s="22"/>
      <c r="B6" s="35"/>
      <c r="C6" s="35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3"/>
      <c r="S6" s="22"/>
      <c r="T6" s="22"/>
      <c r="U6" s="22"/>
      <c r="V6" s="33"/>
      <c r="W6" s="22"/>
      <c r="X6" s="22"/>
      <c r="Y6" s="22"/>
      <c r="Z6" s="33"/>
      <c r="AA6" s="22"/>
      <c r="AB6" s="22"/>
      <c r="AC6" s="22"/>
      <c r="AD6" s="33"/>
      <c r="AE6" s="22"/>
      <c r="AF6" s="22"/>
      <c r="AG6" s="22"/>
      <c r="AH6" s="24"/>
    </row>
    <row r="7" spans="1:34" ht="14.5">
      <c r="A7" s="22"/>
      <c r="B7" s="35"/>
      <c r="C7" s="35"/>
      <c r="D7" s="28" t="s">
        <v>13</v>
      </c>
      <c r="E7" s="22"/>
      <c r="F7" s="28" t="s">
        <v>14</v>
      </c>
      <c r="G7" s="22"/>
      <c r="H7" s="30"/>
      <c r="I7" s="30"/>
      <c r="J7" s="30"/>
      <c r="K7" s="30"/>
      <c r="L7" s="30"/>
      <c r="M7" s="30"/>
      <c r="N7" s="30"/>
      <c r="O7" s="30"/>
      <c r="P7" s="30"/>
      <c r="Q7" s="30"/>
      <c r="R7" s="28"/>
      <c r="S7" s="22"/>
      <c r="T7" s="22"/>
      <c r="U7" s="6"/>
      <c r="V7" s="28"/>
      <c r="W7" s="22"/>
      <c r="X7" s="22"/>
      <c r="Y7" s="6"/>
      <c r="Z7" s="28"/>
      <c r="AA7" s="22"/>
      <c r="AB7" s="22"/>
      <c r="AC7" s="6"/>
      <c r="AD7" s="28"/>
      <c r="AE7" s="22"/>
      <c r="AF7" s="22"/>
      <c r="AG7" s="6"/>
      <c r="AH7" s="24"/>
    </row>
    <row r="8" spans="1:34" ht="14.5">
      <c r="A8" s="22"/>
      <c r="B8" s="35"/>
      <c r="C8" s="35"/>
      <c r="D8" s="19" t="s">
        <v>15</v>
      </c>
      <c r="E8" s="19" t="s">
        <v>16</v>
      </c>
      <c r="F8" s="19" t="s">
        <v>17</v>
      </c>
      <c r="G8" s="19" t="s">
        <v>18</v>
      </c>
      <c r="H8" s="19" t="s">
        <v>19</v>
      </c>
      <c r="I8" s="19" t="s">
        <v>20</v>
      </c>
      <c r="J8" s="19" t="s">
        <v>21</v>
      </c>
      <c r="K8" s="28" t="s">
        <v>22</v>
      </c>
      <c r="L8" s="22"/>
      <c r="M8" s="22"/>
      <c r="N8" s="22"/>
      <c r="O8" s="19"/>
      <c r="P8" s="19" t="s">
        <v>11</v>
      </c>
      <c r="Q8" s="19" t="s">
        <v>12</v>
      </c>
      <c r="R8" s="7"/>
      <c r="S8" s="7"/>
      <c r="T8" s="7"/>
      <c r="U8" s="7"/>
      <c r="V8" s="19" t="s">
        <v>26</v>
      </c>
      <c r="W8" s="19"/>
      <c r="X8" s="19" t="s">
        <v>25</v>
      </c>
      <c r="Y8" s="19" t="s">
        <v>27</v>
      </c>
      <c r="Z8" s="7"/>
      <c r="AA8" s="7"/>
      <c r="AB8" s="7"/>
      <c r="AC8" s="7"/>
      <c r="AD8" s="19" t="s">
        <v>26</v>
      </c>
      <c r="AE8" s="19"/>
      <c r="AF8" s="19" t="s">
        <v>25</v>
      </c>
      <c r="AG8" s="19" t="s">
        <v>27</v>
      </c>
      <c r="AH8" s="24"/>
    </row>
    <row r="9" spans="1:34">
      <c r="A9" s="22"/>
      <c r="B9" s="35"/>
      <c r="C9" s="35"/>
      <c r="D9" s="20"/>
      <c r="E9" s="20"/>
      <c r="F9" s="20"/>
      <c r="G9" s="20"/>
      <c r="H9" s="20"/>
      <c r="I9" s="20"/>
      <c r="J9" s="20"/>
      <c r="K9" s="19" t="s">
        <v>23</v>
      </c>
      <c r="L9" s="19" t="s">
        <v>24</v>
      </c>
      <c r="M9" s="19"/>
      <c r="N9" s="19" t="s">
        <v>25</v>
      </c>
      <c r="O9" s="20"/>
      <c r="P9" s="20"/>
      <c r="Q9" s="20"/>
      <c r="R9" s="7"/>
      <c r="S9" s="7"/>
      <c r="T9" s="7"/>
      <c r="U9" s="7"/>
      <c r="V9" s="20"/>
      <c r="W9" s="20"/>
      <c r="X9" s="20"/>
      <c r="Y9" s="20"/>
      <c r="Z9" s="7"/>
      <c r="AA9" s="7"/>
      <c r="AB9" s="7"/>
      <c r="AC9" s="7"/>
      <c r="AD9" s="20"/>
      <c r="AE9" s="20"/>
      <c r="AF9" s="20"/>
      <c r="AG9" s="20"/>
      <c r="AH9" s="24"/>
    </row>
    <row r="10" spans="1:34">
      <c r="A10" s="22"/>
      <c r="B10" s="35"/>
      <c r="C10" s="3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7"/>
      <c r="S10" s="7"/>
      <c r="T10" s="7"/>
      <c r="U10" s="7"/>
      <c r="V10" s="20"/>
      <c r="W10" s="20"/>
      <c r="X10" s="20"/>
      <c r="Y10" s="20"/>
      <c r="Z10" s="7"/>
      <c r="AA10" s="7"/>
      <c r="AB10" s="7"/>
      <c r="AC10" s="7"/>
      <c r="AD10" s="20"/>
      <c r="AE10" s="20"/>
      <c r="AF10" s="20"/>
      <c r="AG10" s="20"/>
      <c r="AH10" s="24"/>
    </row>
    <row r="11" spans="1:34">
      <c r="A11" s="22"/>
      <c r="B11" s="35"/>
      <c r="C11" s="3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7"/>
      <c r="S11" s="7"/>
      <c r="T11" s="7"/>
      <c r="U11" s="7"/>
      <c r="V11" s="20"/>
      <c r="W11" s="20"/>
      <c r="X11" s="20"/>
      <c r="Y11" s="20"/>
      <c r="Z11" s="7"/>
      <c r="AA11" s="7"/>
      <c r="AB11" s="7"/>
      <c r="AC11" s="7"/>
      <c r="AD11" s="20"/>
      <c r="AE11" s="20"/>
      <c r="AF11" s="20"/>
      <c r="AG11" s="20"/>
      <c r="AH11" s="24"/>
    </row>
    <row r="12" spans="1:34">
      <c r="A12" s="22"/>
      <c r="B12" s="35"/>
      <c r="C12" s="3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7"/>
      <c r="S12" s="7"/>
      <c r="T12" s="7"/>
      <c r="U12" s="7"/>
      <c r="V12" s="20"/>
      <c r="W12" s="20"/>
      <c r="X12" s="20"/>
      <c r="Y12" s="20"/>
      <c r="Z12" s="7"/>
      <c r="AA12" s="7"/>
      <c r="AB12" s="7"/>
      <c r="AC12" s="7"/>
      <c r="AD12" s="20"/>
      <c r="AE12" s="20"/>
      <c r="AF12" s="20"/>
      <c r="AG12" s="20"/>
      <c r="AH12" s="24"/>
    </row>
    <row r="13" spans="1:34">
      <c r="A13" s="22"/>
      <c r="B13" s="35"/>
      <c r="C13" s="3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7"/>
      <c r="S13" s="7"/>
      <c r="T13" s="7"/>
      <c r="U13" s="7"/>
      <c r="V13" s="20"/>
      <c r="W13" s="20"/>
      <c r="X13" s="20"/>
      <c r="Y13" s="20"/>
      <c r="Z13" s="7"/>
      <c r="AA13" s="7"/>
      <c r="AB13" s="7"/>
      <c r="AC13" s="7"/>
      <c r="AD13" s="20"/>
      <c r="AE13" s="20"/>
      <c r="AF13" s="20"/>
      <c r="AG13" s="20"/>
      <c r="AH13" s="24"/>
    </row>
    <row r="14" spans="1:34">
      <c r="A14" s="22"/>
      <c r="B14" s="35"/>
      <c r="C14" s="3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7"/>
      <c r="S14" s="7"/>
      <c r="T14" s="7"/>
      <c r="U14" s="7"/>
      <c r="V14" s="20"/>
      <c r="W14" s="20"/>
      <c r="X14" s="20"/>
      <c r="Y14" s="20"/>
      <c r="Z14" s="7"/>
      <c r="AA14" s="7"/>
      <c r="AB14" s="7"/>
      <c r="AC14" s="7"/>
      <c r="AD14" s="20"/>
      <c r="AE14" s="20"/>
      <c r="AF14" s="20"/>
      <c r="AG14" s="20"/>
      <c r="AH14" s="24"/>
    </row>
    <row r="15" spans="1:34" ht="13">
      <c r="C15" s="25" t="s">
        <v>28</v>
      </c>
      <c r="D15" s="25"/>
      <c r="E15" s="25"/>
    </row>
    <row r="16" spans="1:34" ht="11.5">
      <c r="C16" s="3" t="s">
        <v>29</v>
      </c>
    </row>
    <row r="17" spans="1:34" ht="21">
      <c r="A17" s="8">
        <v>1</v>
      </c>
      <c r="B17" s="10" t="s">
        <v>50</v>
      </c>
      <c r="C17" s="10" t="s">
        <v>51</v>
      </c>
      <c r="D17" s="8">
        <v>90</v>
      </c>
      <c r="E17" s="8">
        <v>90</v>
      </c>
      <c r="F17" s="8">
        <v>3</v>
      </c>
      <c r="G17" s="8">
        <v>3</v>
      </c>
      <c r="H17" s="8">
        <v>14</v>
      </c>
      <c r="I17" s="8"/>
      <c r="J17" s="8">
        <v>6</v>
      </c>
      <c r="K17" s="8">
        <v>6</v>
      </c>
      <c r="L17" s="8">
        <v>2</v>
      </c>
      <c r="M17" s="8"/>
      <c r="N17" s="8">
        <v>4</v>
      </c>
      <c r="O17" s="8"/>
      <c r="P17" s="8">
        <v>84</v>
      </c>
      <c r="Q17" s="9">
        <v>0.93</v>
      </c>
      <c r="R17" s="11"/>
      <c r="S17" s="8"/>
      <c r="T17" s="8"/>
      <c r="U17" s="9"/>
      <c r="V17" s="11">
        <v>2</v>
      </c>
      <c r="W17" s="8"/>
      <c r="X17" s="8">
        <v>4</v>
      </c>
      <c r="Y17" s="9">
        <v>6</v>
      </c>
      <c r="Z17" s="11"/>
      <c r="AA17" s="8"/>
      <c r="AB17" s="8"/>
      <c r="AC17" s="9"/>
      <c r="AD17" s="11"/>
      <c r="AE17" s="8"/>
      <c r="AF17" s="8"/>
      <c r="AG17" s="9"/>
      <c r="AH17" s="12"/>
    </row>
    <row r="18" spans="1:34">
      <c r="C18" s="13" t="s">
        <v>30</v>
      </c>
      <c r="E18" s="2">
        <v>90</v>
      </c>
      <c r="F18" s="2">
        <v>3</v>
      </c>
      <c r="G18" s="2">
        <v>3</v>
      </c>
      <c r="J18" s="2">
        <v>6</v>
      </c>
      <c r="K18" s="2">
        <v>6</v>
      </c>
      <c r="L18" s="2">
        <v>2</v>
      </c>
      <c r="M18" s="2">
        <f>SUM(M17:M17)</f>
        <v>0</v>
      </c>
      <c r="N18" s="2">
        <v>4</v>
      </c>
      <c r="O18" s="2">
        <v>0</v>
      </c>
      <c r="P18" s="2">
        <v>84</v>
      </c>
    </row>
    <row r="20" spans="1:34" ht="13">
      <c r="C20" s="15" t="s">
        <v>31</v>
      </c>
    </row>
    <row r="21" spans="1:34" ht="13">
      <c r="C21" s="15" t="s">
        <v>32</v>
      </c>
    </row>
    <row r="22" spans="1:34" ht="31.5">
      <c r="A22" s="8">
        <v>1</v>
      </c>
      <c r="B22" s="10" t="s">
        <v>52</v>
      </c>
      <c r="C22" s="10" t="s">
        <v>53</v>
      </c>
      <c r="D22" s="8">
        <v>90</v>
      </c>
      <c r="E22" s="8">
        <v>90</v>
      </c>
      <c r="F22" s="8">
        <v>3</v>
      </c>
      <c r="G22" s="8">
        <v>3</v>
      </c>
      <c r="H22" s="8"/>
      <c r="I22" s="8">
        <v>16</v>
      </c>
      <c r="J22" s="8">
        <v>8</v>
      </c>
      <c r="K22" s="8">
        <v>8</v>
      </c>
      <c r="L22" s="8">
        <v>4</v>
      </c>
      <c r="M22" s="8"/>
      <c r="N22" s="8">
        <v>4</v>
      </c>
      <c r="O22" s="8"/>
      <c r="P22" s="8">
        <v>82</v>
      </c>
      <c r="Q22" s="9">
        <v>0.91</v>
      </c>
      <c r="R22" s="11"/>
      <c r="S22" s="8"/>
      <c r="T22" s="8"/>
      <c r="U22" s="9"/>
      <c r="V22" s="11"/>
      <c r="W22" s="8"/>
      <c r="X22" s="8"/>
      <c r="Y22" s="9"/>
      <c r="Z22" s="11"/>
      <c r="AA22" s="8"/>
      <c r="AB22" s="8"/>
      <c r="AC22" s="9"/>
      <c r="AD22" s="11">
        <v>4</v>
      </c>
      <c r="AE22" s="8"/>
      <c r="AF22" s="8">
        <v>4</v>
      </c>
      <c r="AG22" s="9">
        <v>8</v>
      </c>
      <c r="AH22" s="12"/>
    </row>
    <row r="23" spans="1:34">
      <c r="C23" s="13" t="s">
        <v>30</v>
      </c>
      <c r="E23" s="2">
        <f>SUM(E22:E22)</f>
        <v>90</v>
      </c>
      <c r="F23" s="2">
        <f>SUM(F22:F22)</f>
        <v>3</v>
      </c>
      <c r="G23" s="2">
        <f>SUM(G22:G22)</f>
        <v>3</v>
      </c>
      <c r="J23" s="2">
        <f t="shared" ref="J23:P23" si="0">SUM(J22:J22)</f>
        <v>8</v>
      </c>
      <c r="K23" s="2">
        <f t="shared" si="0"/>
        <v>8</v>
      </c>
      <c r="L23" s="2">
        <f t="shared" si="0"/>
        <v>4</v>
      </c>
      <c r="M23" s="2">
        <f t="shared" si="0"/>
        <v>0</v>
      </c>
      <c r="N23" s="2">
        <f t="shared" si="0"/>
        <v>4</v>
      </c>
      <c r="O23" s="2">
        <f t="shared" si="0"/>
        <v>0</v>
      </c>
      <c r="P23" s="2">
        <f t="shared" si="0"/>
        <v>82</v>
      </c>
    </row>
    <row r="25" spans="1:34" ht="13">
      <c r="C25" s="15" t="s">
        <v>33</v>
      </c>
    </row>
    <row r="26" spans="1:34" ht="21">
      <c r="A26" s="8">
        <v>1</v>
      </c>
      <c r="B26" s="10" t="s">
        <v>54</v>
      </c>
      <c r="C26" s="10" t="s">
        <v>34</v>
      </c>
      <c r="D26" s="8">
        <v>300</v>
      </c>
      <c r="E26" s="8">
        <v>300</v>
      </c>
      <c r="F26" s="8">
        <v>10</v>
      </c>
      <c r="G26" s="8">
        <v>10</v>
      </c>
      <c r="H26" s="8">
        <v>16</v>
      </c>
      <c r="I26" s="8">
        <v>14</v>
      </c>
      <c r="J26" s="8">
        <v>36</v>
      </c>
      <c r="K26" s="8">
        <v>36</v>
      </c>
      <c r="L26" s="8">
        <v>20</v>
      </c>
      <c r="M26" s="8"/>
      <c r="N26" s="8">
        <v>16</v>
      </c>
      <c r="O26" s="8"/>
      <c r="P26" s="8">
        <v>264</v>
      </c>
      <c r="Q26" s="9">
        <v>0.88</v>
      </c>
      <c r="R26" s="11"/>
      <c r="S26" s="8"/>
      <c r="T26" s="8"/>
      <c r="U26" s="9"/>
      <c r="V26" s="11">
        <v>10</v>
      </c>
      <c r="W26" s="8"/>
      <c r="X26" s="8">
        <v>8</v>
      </c>
      <c r="Y26" s="9">
        <v>18</v>
      </c>
      <c r="Z26" s="11"/>
      <c r="AA26" s="8"/>
      <c r="AB26" s="8"/>
      <c r="AC26" s="9"/>
      <c r="AD26" s="11">
        <v>10</v>
      </c>
      <c r="AE26" s="8"/>
      <c r="AF26" s="8">
        <v>8</v>
      </c>
      <c r="AG26" s="9">
        <v>18</v>
      </c>
      <c r="AH26" s="12"/>
    </row>
    <row r="27" spans="1:34" ht="21">
      <c r="A27" s="8">
        <v>2</v>
      </c>
      <c r="B27" s="10" t="s">
        <v>55</v>
      </c>
      <c r="C27" s="10" t="s">
        <v>34</v>
      </c>
      <c r="D27" s="8">
        <v>300</v>
      </c>
      <c r="E27" s="8">
        <v>300</v>
      </c>
      <c r="F27" s="8">
        <v>10</v>
      </c>
      <c r="G27" s="8">
        <v>10</v>
      </c>
      <c r="H27" s="8">
        <v>16</v>
      </c>
      <c r="I27" s="8"/>
      <c r="J27" s="8">
        <v>26</v>
      </c>
      <c r="K27" s="8">
        <v>26</v>
      </c>
      <c r="L27" s="8">
        <v>14</v>
      </c>
      <c r="M27" s="8"/>
      <c r="N27" s="8">
        <v>12</v>
      </c>
      <c r="O27" s="8"/>
      <c r="P27" s="8">
        <v>274</v>
      </c>
      <c r="Q27" s="9">
        <v>0.91</v>
      </c>
      <c r="R27" s="11"/>
      <c r="S27" s="8"/>
      <c r="T27" s="8"/>
      <c r="U27" s="9"/>
      <c r="V27" s="11"/>
      <c r="W27" s="8"/>
      <c r="X27" s="8"/>
      <c r="Y27" s="9"/>
      <c r="Z27" s="11"/>
      <c r="AA27" s="8"/>
      <c r="AB27" s="8"/>
      <c r="AC27" s="9"/>
      <c r="AD27" s="11">
        <v>14</v>
      </c>
      <c r="AE27" s="8"/>
      <c r="AF27" s="8">
        <v>12</v>
      </c>
      <c r="AG27" s="9">
        <v>26</v>
      </c>
      <c r="AH27" s="12"/>
    </row>
    <row r="28" spans="1:34" ht="21">
      <c r="A28" s="8">
        <v>3</v>
      </c>
      <c r="B28" s="10" t="s">
        <v>56</v>
      </c>
      <c r="C28" s="10" t="s">
        <v>34</v>
      </c>
      <c r="D28" s="8">
        <v>150</v>
      </c>
      <c r="E28" s="8">
        <v>150</v>
      </c>
      <c r="F28" s="8">
        <v>5</v>
      </c>
      <c r="G28" s="8">
        <v>5</v>
      </c>
      <c r="H28" s="8">
        <v>14</v>
      </c>
      <c r="I28" s="8"/>
      <c r="J28" s="8">
        <v>14</v>
      </c>
      <c r="K28" s="8">
        <v>14</v>
      </c>
      <c r="L28" s="8">
        <v>8</v>
      </c>
      <c r="M28" s="8"/>
      <c r="N28" s="8">
        <v>6</v>
      </c>
      <c r="O28" s="8"/>
      <c r="P28" s="8">
        <v>136</v>
      </c>
      <c r="Q28" s="9">
        <v>0.91</v>
      </c>
      <c r="R28" s="11"/>
      <c r="S28" s="8"/>
      <c r="T28" s="8"/>
      <c r="U28" s="9"/>
      <c r="V28" s="11">
        <v>8</v>
      </c>
      <c r="W28" s="8"/>
      <c r="X28" s="8">
        <v>6</v>
      </c>
      <c r="Y28" s="9">
        <v>14</v>
      </c>
      <c r="Z28" s="11"/>
      <c r="AA28" s="8"/>
      <c r="AB28" s="8"/>
      <c r="AC28" s="9"/>
      <c r="AD28" s="11"/>
      <c r="AE28" s="8"/>
      <c r="AF28" s="8"/>
      <c r="AG28" s="9"/>
      <c r="AH28" s="12"/>
    </row>
    <row r="29" spans="1:34" ht="21">
      <c r="A29" s="8">
        <v>4</v>
      </c>
      <c r="B29" s="10" t="s">
        <v>57</v>
      </c>
      <c r="C29" s="10" t="s">
        <v>34</v>
      </c>
      <c r="D29" s="8">
        <v>150</v>
      </c>
      <c r="E29" s="8">
        <v>150</v>
      </c>
      <c r="F29" s="8">
        <v>5</v>
      </c>
      <c r="G29" s="8">
        <v>5</v>
      </c>
      <c r="H29" s="8">
        <v>16</v>
      </c>
      <c r="I29" s="8"/>
      <c r="J29" s="8">
        <v>16</v>
      </c>
      <c r="K29" s="8">
        <v>16</v>
      </c>
      <c r="L29" s="8">
        <v>8</v>
      </c>
      <c r="M29" s="8"/>
      <c r="N29" s="8">
        <v>8</v>
      </c>
      <c r="O29" s="8"/>
      <c r="P29" s="8">
        <v>134</v>
      </c>
      <c r="Q29" s="9">
        <v>0.89</v>
      </c>
      <c r="R29" s="11"/>
      <c r="S29" s="8"/>
      <c r="T29" s="8"/>
      <c r="U29" s="9"/>
      <c r="V29" s="11"/>
      <c r="W29" s="8"/>
      <c r="X29" s="8"/>
      <c r="Y29" s="9"/>
      <c r="Z29" s="11"/>
      <c r="AA29" s="8"/>
      <c r="AB29" s="8"/>
      <c r="AC29" s="9"/>
      <c r="AD29" s="11">
        <v>8</v>
      </c>
      <c r="AE29" s="8"/>
      <c r="AF29" s="8">
        <v>8</v>
      </c>
      <c r="AG29" s="9">
        <v>16</v>
      </c>
      <c r="AH29" s="12"/>
    </row>
    <row r="30" spans="1:34">
      <c r="C30" s="13" t="s">
        <v>30</v>
      </c>
      <c r="E30" s="2">
        <f>SUM(E26:E29)</f>
        <v>900</v>
      </c>
      <c r="F30" s="2">
        <f>SUM(F26:F29)</f>
        <v>30</v>
      </c>
      <c r="G30" s="2">
        <f>SUM(G26:G29)</f>
        <v>30</v>
      </c>
      <c r="J30" s="2">
        <f t="shared" ref="J30:P30" si="1">SUM(J26:J29)</f>
        <v>92</v>
      </c>
      <c r="K30" s="2">
        <f t="shared" si="1"/>
        <v>92</v>
      </c>
      <c r="L30" s="2">
        <f t="shared" si="1"/>
        <v>50</v>
      </c>
      <c r="M30" s="2">
        <f t="shared" si="1"/>
        <v>0</v>
      </c>
      <c r="N30" s="2">
        <f t="shared" si="1"/>
        <v>42</v>
      </c>
      <c r="O30" s="2">
        <f t="shared" si="1"/>
        <v>0</v>
      </c>
      <c r="P30" s="2">
        <f t="shared" si="1"/>
        <v>808</v>
      </c>
    </row>
    <row r="32" spans="1:34" ht="13">
      <c r="C32" s="15" t="s">
        <v>35</v>
      </c>
    </row>
    <row r="33" spans="1:34" ht="21">
      <c r="A33" s="8">
        <v>1</v>
      </c>
      <c r="B33" s="10" t="s">
        <v>58</v>
      </c>
      <c r="C33" s="10" t="s">
        <v>34</v>
      </c>
      <c r="D33" s="8">
        <v>90</v>
      </c>
      <c r="E33" s="8">
        <v>90</v>
      </c>
      <c r="F33" s="8">
        <v>3</v>
      </c>
      <c r="G33" s="8">
        <v>3</v>
      </c>
      <c r="H33" s="8"/>
      <c r="I33" s="8">
        <v>16</v>
      </c>
      <c r="J33" s="8"/>
      <c r="K33" s="8"/>
      <c r="L33" s="8"/>
      <c r="M33" s="8"/>
      <c r="N33" s="8"/>
      <c r="O33" s="8"/>
      <c r="P33" s="8">
        <v>90</v>
      </c>
      <c r="Q33" s="9">
        <v>1</v>
      </c>
      <c r="R33" s="11"/>
      <c r="S33" s="8"/>
      <c r="T33" s="8"/>
      <c r="U33" s="9"/>
      <c r="V33" s="11"/>
      <c r="W33" s="8"/>
      <c r="X33" s="8"/>
      <c r="Y33" s="9"/>
      <c r="Z33" s="11"/>
      <c r="AA33" s="8"/>
      <c r="AB33" s="8"/>
      <c r="AC33" s="9"/>
      <c r="AD33" s="11"/>
      <c r="AE33" s="8"/>
      <c r="AF33" s="8"/>
      <c r="AG33" s="9"/>
      <c r="AH33" s="12"/>
    </row>
    <row r="34" spans="1:34" ht="21">
      <c r="A34" s="8">
        <v>2</v>
      </c>
      <c r="B34" s="10" t="s">
        <v>59</v>
      </c>
      <c r="C34" s="10" t="s">
        <v>34</v>
      </c>
      <c r="D34" s="8">
        <v>255</v>
      </c>
      <c r="E34" s="8">
        <v>255</v>
      </c>
      <c r="F34" s="8">
        <v>8.5</v>
      </c>
      <c r="G34" s="8">
        <v>8.5</v>
      </c>
      <c r="H34" s="8"/>
      <c r="I34" s="8"/>
      <c r="J34" s="8"/>
      <c r="K34" s="8"/>
      <c r="L34" s="8"/>
      <c r="M34" s="8"/>
      <c r="N34" s="8"/>
      <c r="O34" s="8"/>
      <c r="P34" s="8">
        <v>255</v>
      </c>
      <c r="Q34" s="9">
        <v>1</v>
      </c>
      <c r="R34" s="11"/>
      <c r="S34" s="8"/>
      <c r="T34" s="8"/>
      <c r="U34" s="9"/>
      <c r="V34" s="11"/>
      <c r="W34" s="8"/>
      <c r="X34" s="8"/>
      <c r="Y34" s="9"/>
      <c r="Z34" s="11"/>
      <c r="AA34" s="8"/>
      <c r="AB34" s="8"/>
      <c r="AC34" s="9"/>
      <c r="AD34" s="11"/>
      <c r="AE34" s="8"/>
      <c r="AF34" s="8"/>
      <c r="AG34" s="9"/>
      <c r="AH34" s="12"/>
    </row>
    <row r="35" spans="1:34" ht="31.5">
      <c r="A35" s="8">
        <v>3</v>
      </c>
      <c r="B35" s="10" t="s">
        <v>59</v>
      </c>
      <c r="C35" s="10" t="s">
        <v>53</v>
      </c>
      <c r="D35" s="8">
        <v>15</v>
      </c>
      <c r="E35" s="8">
        <v>15</v>
      </c>
      <c r="F35" s="8">
        <v>0.5</v>
      </c>
      <c r="G35" s="8">
        <v>0.5</v>
      </c>
      <c r="H35" s="8"/>
      <c r="I35" s="8"/>
      <c r="J35" s="8"/>
      <c r="K35" s="8"/>
      <c r="L35" s="8"/>
      <c r="M35" s="8"/>
      <c r="N35" s="8"/>
      <c r="O35" s="8"/>
      <c r="P35" s="8">
        <v>15</v>
      </c>
      <c r="Q35" s="9">
        <v>1</v>
      </c>
      <c r="R35" s="11"/>
      <c r="S35" s="8"/>
      <c r="T35" s="8"/>
      <c r="U35" s="9"/>
      <c r="V35" s="11"/>
      <c r="W35" s="8"/>
      <c r="X35" s="8"/>
      <c r="Y35" s="9"/>
      <c r="Z35" s="11"/>
      <c r="AA35" s="8"/>
      <c r="AB35" s="8"/>
      <c r="AC35" s="9"/>
      <c r="AD35" s="11"/>
      <c r="AE35" s="8"/>
      <c r="AF35" s="8"/>
      <c r="AG35" s="9"/>
      <c r="AH35" s="12"/>
    </row>
    <row r="36" spans="1:34">
      <c r="C36" s="13" t="s">
        <v>30</v>
      </c>
      <c r="E36" s="2">
        <f>SUM(E33:E35)</f>
        <v>360</v>
      </c>
      <c r="F36" s="2">
        <f>SUM(F33:F35)</f>
        <v>12</v>
      </c>
      <c r="G36" s="2">
        <f>SUM(G33:G35)</f>
        <v>12</v>
      </c>
      <c r="J36" s="2">
        <f t="shared" ref="J36:P36" si="2">SUM(J33:J35)</f>
        <v>0</v>
      </c>
      <c r="K36" s="2">
        <f t="shared" si="2"/>
        <v>0</v>
      </c>
      <c r="L36" s="2">
        <f t="shared" si="2"/>
        <v>0</v>
      </c>
      <c r="M36" s="2">
        <f t="shared" si="2"/>
        <v>0</v>
      </c>
      <c r="N36" s="2">
        <f t="shared" si="2"/>
        <v>0</v>
      </c>
      <c r="O36" s="2">
        <f t="shared" si="2"/>
        <v>0</v>
      </c>
      <c r="P36" s="2">
        <f t="shared" si="2"/>
        <v>360</v>
      </c>
    </row>
    <row r="38" spans="1:34" ht="13">
      <c r="C38" s="15" t="s">
        <v>41</v>
      </c>
    </row>
    <row r="39" spans="1:34" ht="13">
      <c r="C39" s="15" t="s">
        <v>45</v>
      </c>
    </row>
    <row r="40" spans="1:34" ht="13.5">
      <c r="B40" s="26"/>
      <c r="C40" s="27"/>
      <c r="D40" s="27"/>
      <c r="E40" s="27"/>
      <c r="F40" s="27"/>
      <c r="G40" s="27"/>
    </row>
    <row r="41" spans="1:34">
      <c r="A41" s="8">
        <v>1</v>
      </c>
      <c r="B41" s="10" t="s">
        <v>60</v>
      </c>
      <c r="C41" s="10"/>
      <c r="D41" s="8">
        <v>120</v>
      </c>
      <c r="E41" s="8">
        <v>120</v>
      </c>
      <c r="F41" s="8">
        <v>4</v>
      </c>
      <c r="G41" s="8">
        <v>4</v>
      </c>
      <c r="H41" s="8"/>
      <c r="I41" s="8">
        <v>14</v>
      </c>
      <c r="J41" s="8"/>
      <c r="K41" s="8"/>
      <c r="L41" s="8"/>
      <c r="M41" s="8"/>
      <c r="N41" s="8"/>
      <c r="O41" s="8"/>
      <c r="P41" s="8"/>
      <c r="Q41" s="9"/>
      <c r="R41" s="11"/>
      <c r="S41" s="8"/>
      <c r="T41" s="8"/>
      <c r="U41" s="9"/>
      <c r="V41" s="11"/>
      <c r="W41" s="8"/>
      <c r="X41" s="8"/>
      <c r="Y41" s="9"/>
      <c r="Z41" s="11"/>
      <c r="AA41" s="8"/>
      <c r="AB41" s="8"/>
      <c r="AC41" s="9"/>
      <c r="AD41" s="11"/>
      <c r="AE41" s="8"/>
      <c r="AF41" s="8"/>
      <c r="AG41" s="9"/>
      <c r="AH41" s="12"/>
    </row>
    <row r="42" spans="1:34">
      <c r="C42" s="13" t="s">
        <v>30</v>
      </c>
      <c r="E42" s="2">
        <f>SUM(E41:E41)</f>
        <v>120</v>
      </c>
      <c r="F42" s="2">
        <f>SUM(F41:F41)</f>
        <v>4</v>
      </c>
      <c r="G42" s="2">
        <f>SUM(G41:G41)</f>
        <v>4</v>
      </c>
      <c r="J42" s="2">
        <f t="shared" ref="J42:P42" si="3">SUM(J41:J41)</f>
        <v>0</v>
      </c>
      <c r="K42" s="2">
        <f t="shared" si="3"/>
        <v>0</v>
      </c>
      <c r="L42" s="2">
        <f t="shared" si="3"/>
        <v>0</v>
      </c>
      <c r="M42" s="2">
        <f t="shared" si="3"/>
        <v>0</v>
      </c>
      <c r="N42" s="2">
        <f t="shared" si="3"/>
        <v>0</v>
      </c>
      <c r="O42" s="2">
        <f t="shared" si="3"/>
        <v>0</v>
      </c>
      <c r="P42" s="2">
        <f t="shared" si="3"/>
        <v>0</v>
      </c>
    </row>
    <row r="44" spans="1:34" ht="13">
      <c r="C44" s="15" t="s">
        <v>42</v>
      </c>
    </row>
    <row r="45" spans="1:34" ht="13.5">
      <c r="B45" s="26"/>
      <c r="C45" s="27"/>
      <c r="D45" s="27"/>
      <c r="E45" s="27"/>
      <c r="F45" s="27"/>
      <c r="G45" s="27"/>
    </row>
    <row r="46" spans="1:34">
      <c r="A46" s="8">
        <v>1</v>
      </c>
      <c r="B46" s="10" t="s">
        <v>61</v>
      </c>
      <c r="C46" s="10"/>
      <c r="D46" s="8">
        <v>120</v>
      </c>
      <c r="E46" s="8">
        <v>120</v>
      </c>
      <c r="F46" s="8">
        <v>4</v>
      </c>
      <c r="G46" s="8">
        <v>4</v>
      </c>
      <c r="H46" s="8"/>
      <c r="I46" s="8">
        <v>14</v>
      </c>
      <c r="J46" s="8"/>
      <c r="K46" s="8"/>
      <c r="L46" s="8"/>
      <c r="M46" s="8"/>
      <c r="N46" s="8"/>
      <c r="O46" s="8"/>
      <c r="P46" s="8"/>
      <c r="Q46" s="9"/>
      <c r="R46" s="11"/>
      <c r="S46" s="8"/>
      <c r="T46" s="8"/>
      <c r="U46" s="9"/>
      <c r="V46" s="11"/>
      <c r="W46" s="8"/>
      <c r="X46" s="8"/>
      <c r="Y46" s="9"/>
      <c r="Z46" s="11"/>
      <c r="AA46" s="8"/>
      <c r="AB46" s="8"/>
      <c r="AC46" s="9"/>
      <c r="AD46" s="11"/>
      <c r="AE46" s="8"/>
      <c r="AF46" s="8"/>
      <c r="AG46" s="9"/>
      <c r="AH46" s="12"/>
    </row>
    <row r="47" spans="1:34">
      <c r="A47" s="8">
        <v>2</v>
      </c>
      <c r="B47" s="10" t="s">
        <v>62</v>
      </c>
      <c r="C47" s="10"/>
      <c r="D47" s="8">
        <v>120</v>
      </c>
      <c r="E47" s="8">
        <v>120</v>
      </c>
      <c r="F47" s="8">
        <v>4</v>
      </c>
      <c r="G47" s="8">
        <v>4</v>
      </c>
      <c r="H47" s="8"/>
      <c r="I47" s="8">
        <v>14</v>
      </c>
      <c r="J47" s="8"/>
      <c r="K47" s="8"/>
      <c r="L47" s="8"/>
      <c r="M47" s="8"/>
      <c r="N47" s="8"/>
      <c r="O47" s="8"/>
      <c r="P47" s="8"/>
      <c r="Q47" s="9"/>
      <c r="R47" s="11"/>
      <c r="S47" s="8"/>
      <c r="T47" s="8"/>
      <c r="U47" s="9"/>
      <c r="V47" s="11"/>
      <c r="W47" s="8"/>
      <c r="X47" s="8"/>
      <c r="Y47" s="9"/>
      <c r="Z47" s="11"/>
      <c r="AA47" s="8"/>
      <c r="AB47" s="8"/>
      <c r="AC47" s="9"/>
      <c r="AD47" s="11"/>
      <c r="AE47" s="8"/>
      <c r="AF47" s="8"/>
      <c r="AG47" s="9"/>
      <c r="AH47" s="12"/>
    </row>
    <row r="48" spans="1:34">
      <c r="C48" s="13" t="s">
        <v>30</v>
      </c>
      <c r="E48" s="2">
        <f>SUM(E46:E47)</f>
        <v>240</v>
      </c>
      <c r="F48" s="2">
        <f>SUM(F46:F47)</f>
        <v>8</v>
      </c>
      <c r="G48" s="2">
        <f>SUM(G46:G47)</f>
        <v>8</v>
      </c>
      <c r="J48" s="2">
        <f t="shared" ref="J48:P48" si="4">SUM(J46:J47)</f>
        <v>0</v>
      </c>
      <c r="K48" s="2">
        <f t="shared" si="4"/>
        <v>0</v>
      </c>
      <c r="L48" s="2">
        <f t="shared" si="4"/>
        <v>0</v>
      </c>
      <c r="M48" s="2">
        <f t="shared" si="4"/>
        <v>0</v>
      </c>
      <c r="N48" s="2">
        <f t="shared" si="4"/>
        <v>0</v>
      </c>
      <c r="O48" s="2">
        <f t="shared" si="4"/>
        <v>0</v>
      </c>
      <c r="P48" s="2">
        <f t="shared" si="4"/>
        <v>0</v>
      </c>
    </row>
    <row r="49" spans="2:33" ht="14.5">
      <c r="C49" s="17" t="s">
        <v>36</v>
      </c>
      <c r="D49" s="16"/>
      <c r="E49" s="16">
        <v>1800</v>
      </c>
      <c r="F49" s="16"/>
      <c r="G49" s="16">
        <v>60</v>
      </c>
      <c r="H49" s="16"/>
      <c r="I49" s="16"/>
      <c r="J49" s="16">
        <v>106</v>
      </c>
      <c r="K49" s="16">
        <v>106</v>
      </c>
      <c r="L49" s="16">
        <v>56</v>
      </c>
      <c r="M49" s="16">
        <v>0</v>
      </c>
      <c r="N49" s="16">
        <v>50</v>
      </c>
      <c r="O49" s="16">
        <v>0</v>
      </c>
      <c r="P49" s="16">
        <v>1334</v>
      </c>
      <c r="Q49" s="16"/>
      <c r="R49" s="21">
        <v>0</v>
      </c>
      <c r="S49" s="22"/>
      <c r="T49" s="22"/>
      <c r="U49" s="22"/>
      <c r="V49" s="21">
        <v>38</v>
      </c>
      <c r="W49" s="22"/>
      <c r="X49" s="22"/>
      <c r="Y49" s="22"/>
      <c r="Z49" s="21">
        <v>0</v>
      </c>
      <c r="AA49" s="22"/>
      <c r="AB49" s="22"/>
      <c r="AC49" s="22"/>
      <c r="AD49" s="21">
        <v>68</v>
      </c>
      <c r="AE49" s="22"/>
      <c r="AF49" s="22"/>
      <c r="AG49" s="22"/>
    </row>
    <row r="50" spans="2:33" ht="11.5">
      <c r="V50" s="3" t="s">
        <v>63</v>
      </c>
      <c r="AD50" s="3" t="s">
        <v>43</v>
      </c>
    </row>
    <row r="51" spans="2:33" ht="11.5">
      <c r="V51" s="3" t="s">
        <v>44</v>
      </c>
      <c r="AD51" s="3" t="s">
        <v>64</v>
      </c>
    </row>
    <row r="52" spans="2:33" ht="13">
      <c r="B52" s="1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ht="13">
      <c r="B53" s="18"/>
      <c r="C53" s="14"/>
      <c r="D53" s="14" t="s">
        <v>37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 t="s">
        <v>38</v>
      </c>
      <c r="Z53" s="14"/>
      <c r="AA53" s="14"/>
      <c r="AB53" s="14"/>
      <c r="AC53" s="14"/>
      <c r="AD53" s="14"/>
      <c r="AE53" s="14"/>
      <c r="AF53" s="14"/>
      <c r="AG53" s="14"/>
    </row>
    <row r="54" spans="2:33" ht="13">
      <c r="B54" s="18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 ht="13">
      <c r="B55" s="18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ht="13">
      <c r="B56" s="18"/>
      <c r="C56" s="14"/>
      <c r="D56" s="14" t="s">
        <v>39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 t="s">
        <v>40</v>
      </c>
      <c r="Z56" s="14"/>
      <c r="AA56" s="14"/>
      <c r="AB56" s="14"/>
      <c r="AC56" s="14"/>
      <c r="AD56" s="14"/>
      <c r="AE56" s="14"/>
      <c r="AF56" s="14"/>
      <c r="AG56" s="14"/>
    </row>
  </sheetData>
  <mergeCells count="52"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D7:E7"/>
    <mergeCell ref="F7:G7"/>
    <mergeCell ref="R7:T7"/>
    <mergeCell ref="D8:D14"/>
    <mergeCell ref="E8:E14"/>
    <mergeCell ref="F8:F14"/>
    <mergeCell ref="G8:G14"/>
    <mergeCell ref="H8:H14"/>
    <mergeCell ref="I8:I14"/>
    <mergeCell ref="V7:X7"/>
    <mergeCell ref="Z7:AB7"/>
    <mergeCell ref="M9:M14"/>
    <mergeCell ref="N9:N14"/>
    <mergeCell ref="V8:V14"/>
    <mergeCell ref="W8:W14"/>
    <mergeCell ref="K8:N8"/>
    <mergeCell ref="AH4:AH14"/>
    <mergeCell ref="C15:E15"/>
    <mergeCell ref="B40:G40"/>
    <mergeCell ref="B45:G45"/>
    <mergeCell ref="X8:X14"/>
    <mergeCell ref="Y8:Y14"/>
    <mergeCell ref="AD8:AD14"/>
    <mergeCell ref="AE8:AE14"/>
    <mergeCell ref="AF8:AF14"/>
    <mergeCell ref="AG8:AG14"/>
    <mergeCell ref="K9:K14"/>
    <mergeCell ref="L9:L14"/>
    <mergeCell ref="R49:U49"/>
    <mergeCell ref="V49:Y49"/>
    <mergeCell ref="Z49:AC49"/>
    <mergeCell ref="AD49:AG49"/>
  </mergeCells>
  <phoneticPr fontId="0" type="noConversion"/>
  <pageMargins left="0.27559055118110237" right="0.27559055118110237" top="0.23622047244094491" bottom="0.39370078740157483" header="0.31496062992125984" footer="0"/>
  <pageSetup paperSize="9"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 курс</vt:lpstr>
      <vt:lpstr>'4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Air13</cp:lastModifiedBy>
  <cp:lastPrinted>2020-07-06T12:14:21Z</cp:lastPrinted>
  <dcterms:created xsi:type="dcterms:W3CDTF">2020-07-06T12:10:36Z</dcterms:created>
  <dcterms:modified xsi:type="dcterms:W3CDTF">2024-02-03T20:43:23Z</dcterms:modified>
</cp:coreProperties>
</file>