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АНА_208_НТУДП\Рабочий стол\Учебные планы 2023\"/>
    </mc:Choice>
  </mc:AlternateContent>
  <xr:revisionPtr revIDLastSave="0" documentId="8_{63980D98-5EC8-4A73-AA4B-1D686F87D6A9}" xr6:coauthVersionLast="36" xr6:coauthVersionMax="36" xr10:uidLastSave="{00000000-0000-0000-0000-000000000000}"/>
  <bookViews>
    <workbookView xWindow="0" yWindow="0" windowWidth="28770" windowHeight="13530" activeTab="3" xr2:uid="{7331CE82-E506-4CED-9DF4-EC552F4E60FE}"/>
  </bookViews>
  <sheets>
    <sheet name="4 курс" sheetId="4" r:id="rId1"/>
    <sheet name="3 курс" sheetId="3" r:id="rId2"/>
    <sheet name="2 курс" sheetId="2" r:id="rId3"/>
    <sheet name="1 курс" sheetId="1" r:id="rId4"/>
  </sheets>
  <definedNames>
    <definedName name="_xlnm.Print_Titles" localSheetId="3">'1 курс'!$3:$14</definedName>
    <definedName name="_xlnm.Print_Titles" localSheetId="2">'2 курс'!$3:$14</definedName>
    <definedName name="_xlnm.Print_Titles" localSheetId="1">'3 курс'!$3:$14</definedName>
    <definedName name="_xlnm.Print_Titles" localSheetId="0">'4 курс'!$3:$14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4" l="1"/>
  <c r="O53" i="4"/>
  <c r="N53" i="4"/>
  <c r="M53" i="4"/>
  <c r="L53" i="4"/>
  <c r="K53" i="4"/>
  <c r="J53" i="4"/>
  <c r="G53" i="4"/>
  <c r="F53" i="4"/>
  <c r="E53" i="4"/>
  <c r="P48" i="4"/>
  <c r="O48" i="4"/>
  <c r="N48" i="4"/>
  <c r="M48" i="4"/>
  <c r="L48" i="4"/>
  <c r="K48" i="4"/>
  <c r="J48" i="4"/>
  <c r="G48" i="4"/>
  <c r="F48" i="4"/>
  <c r="E48" i="4"/>
  <c r="P42" i="4"/>
  <c r="O42" i="4"/>
  <c r="N42" i="4"/>
  <c r="M42" i="4"/>
  <c r="L42" i="4"/>
  <c r="K42" i="4"/>
  <c r="J42" i="4"/>
  <c r="G42" i="4"/>
  <c r="F42" i="4"/>
  <c r="E42" i="4"/>
  <c r="P36" i="4"/>
  <c r="O36" i="4"/>
  <c r="N36" i="4"/>
  <c r="M36" i="4"/>
  <c r="L36" i="4"/>
  <c r="K36" i="4"/>
  <c r="J36" i="4"/>
  <c r="G36" i="4"/>
  <c r="F36" i="4"/>
  <c r="E36" i="4"/>
  <c r="P30" i="4"/>
  <c r="O30" i="4"/>
  <c r="N30" i="4"/>
  <c r="M30" i="4"/>
  <c r="L30" i="4"/>
  <c r="K30" i="4"/>
  <c r="J30" i="4"/>
  <c r="G30" i="4"/>
  <c r="F30" i="4"/>
  <c r="E30" i="4"/>
  <c r="P23" i="4"/>
  <c r="O23" i="4"/>
  <c r="N23" i="4"/>
  <c r="M23" i="4"/>
  <c r="L23" i="4"/>
  <c r="K23" i="4"/>
  <c r="J23" i="4"/>
  <c r="G23" i="4"/>
  <c r="F23" i="4"/>
  <c r="E23" i="4"/>
  <c r="M18" i="4"/>
  <c r="P51" i="3"/>
  <c r="O51" i="3"/>
  <c r="N51" i="3"/>
  <c r="M51" i="3"/>
  <c r="L51" i="3"/>
  <c r="K51" i="3"/>
  <c r="J51" i="3"/>
  <c r="G51" i="3"/>
  <c r="F51" i="3"/>
  <c r="E51" i="3"/>
  <c r="P46" i="3"/>
  <c r="O46" i="3"/>
  <c r="N46" i="3"/>
  <c r="M46" i="3"/>
  <c r="L46" i="3"/>
  <c r="K46" i="3"/>
  <c r="J46" i="3"/>
  <c r="G46" i="3"/>
  <c r="F46" i="3"/>
  <c r="E46" i="3"/>
  <c r="P35" i="3"/>
  <c r="O35" i="3"/>
  <c r="N35" i="3"/>
  <c r="M35" i="3"/>
  <c r="L35" i="3"/>
  <c r="K35" i="3"/>
  <c r="J35" i="3"/>
  <c r="G35" i="3"/>
  <c r="F35" i="3"/>
  <c r="E35" i="3"/>
  <c r="P28" i="3"/>
  <c r="O28" i="3"/>
  <c r="N28" i="3"/>
  <c r="M28" i="3"/>
  <c r="L28" i="3"/>
  <c r="K28" i="3"/>
  <c r="J28" i="3"/>
  <c r="G28" i="3"/>
  <c r="F28" i="3"/>
  <c r="E28" i="3"/>
  <c r="P24" i="3"/>
  <c r="O24" i="3"/>
  <c r="N24" i="3"/>
  <c r="M24" i="3"/>
  <c r="L24" i="3"/>
  <c r="K24" i="3"/>
  <c r="J24" i="3"/>
  <c r="G24" i="3"/>
  <c r="F24" i="3"/>
  <c r="E24" i="3"/>
  <c r="M18" i="3"/>
  <c r="P44" i="2"/>
  <c r="O44" i="2"/>
  <c r="N44" i="2"/>
  <c r="M44" i="2"/>
  <c r="L44" i="2"/>
  <c r="K44" i="2"/>
  <c r="J44" i="2"/>
  <c r="G44" i="2"/>
  <c r="F44" i="2"/>
  <c r="E44" i="2"/>
  <c r="P36" i="2"/>
  <c r="O36" i="2"/>
  <c r="N36" i="2"/>
  <c r="M36" i="2"/>
  <c r="L36" i="2"/>
  <c r="K36" i="2"/>
  <c r="J36" i="2"/>
  <c r="G36" i="2"/>
  <c r="F36" i="2"/>
  <c r="E36" i="2"/>
  <c r="P32" i="2"/>
  <c r="O32" i="2"/>
  <c r="N32" i="2"/>
  <c r="M32" i="2"/>
  <c r="L32" i="2"/>
  <c r="K32" i="2"/>
  <c r="J32" i="2"/>
  <c r="G32" i="2"/>
  <c r="F32" i="2"/>
  <c r="E32" i="2"/>
  <c r="P24" i="2"/>
  <c r="O24" i="2"/>
  <c r="N24" i="2"/>
  <c r="M24" i="2"/>
  <c r="L24" i="2"/>
  <c r="K24" i="2"/>
  <c r="J24" i="2"/>
  <c r="G24" i="2"/>
  <c r="F24" i="2"/>
  <c r="E24" i="2"/>
  <c r="M19" i="2"/>
  <c r="P38" i="1"/>
  <c r="O38" i="1"/>
  <c r="N38" i="1"/>
  <c r="M38" i="1"/>
  <c r="L38" i="1"/>
  <c r="K38" i="1"/>
  <c r="J38" i="1"/>
  <c r="G38" i="1"/>
  <c r="F38" i="1"/>
  <c r="E38" i="1"/>
  <c r="P34" i="1"/>
  <c r="O34" i="1"/>
  <c r="N34" i="1"/>
  <c r="M34" i="1"/>
  <c r="L34" i="1"/>
  <c r="K34" i="1"/>
  <c r="J34" i="1"/>
  <c r="G34" i="1"/>
  <c r="F34" i="1"/>
  <c r="E34" i="1"/>
  <c r="P27" i="1"/>
  <c r="O27" i="1"/>
  <c r="N27" i="1"/>
  <c r="M27" i="1"/>
  <c r="L27" i="1"/>
  <c r="K27" i="1"/>
  <c r="J27" i="1"/>
  <c r="G27" i="1"/>
  <c r="F27" i="1"/>
  <c r="E27" i="1"/>
  <c r="M21" i="1"/>
</calcChain>
</file>

<file path=xl/sharedStrings.xml><?xml version="1.0" encoding="utf-8"?>
<sst xmlns="http://schemas.openxmlformats.org/spreadsheetml/2006/main" count="394" uniqueCount="155">
  <si>
    <t>НАВЧАЛЬНИЙ ПЛАН БАКАЛАВРІВ У ГАЛУЗІ ЗНАНЬ 12 Інформаційні технології  ЗА СПЕЦІАЛЬНІСТЮ    125  Кібербезпека та захист інформації</t>
  </si>
  <si>
    <t xml:space="preserve"> Освітньо-професійна програма : "Кібербезпека"</t>
  </si>
  <si>
    <t xml:space="preserve"> рік прийому  2023</t>
  </si>
  <si>
    <t>2023-2024 навчальний рік                 1-й курс (гр. 125-23-1, 125-23-2, 125-23-3 )</t>
  </si>
  <si>
    <t>факультет: Інформаційних технологій</t>
  </si>
  <si>
    <t>1 чверть,тижн.</t>
  </si>
  <si>
    <t>2 чверть,тижн.</t>
  </si>
  <si>
    <t>3 чверть,тижн.</t>
  </si>
  <si>
    <t>4 чверть,тижн.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</si>
  <si>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</si>
  <si>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</si>
  <si>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</si>
  <si>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</si>
  <si>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</si>
  <si>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</si>
  <si>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</si>
  <si>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</si>
  <si>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</si>
  <si>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</si>
  <si>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1 -й курс(бакалавр), годин на тиждень</t>
  </si>
  <si>
    <t>1 -й семестр</t>
  </si>
  <si>
    <t>2 -й семестр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</si>
  <si>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</si>
  <si>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</si>
  <si>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</si>
  <si>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</si>
  <si>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</si>
  <si>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</si>
  <si>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</si>
  <si>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</si>
  <si>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</si>
  <si>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</si>
  <si>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</si>
  <si>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</si>
  <si>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</si>
  <si>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</si>
  <si>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</si>
  <si>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</si>
  <si>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</si>
  <si>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</si>
  <si>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</si>
  <si>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1.1 Цикл загальної підготовки</t>
  </si>
  <si>
    <t>Українська мова</t>
  </si>
  <si>
    <t>Філології та мовної комунікації</t>
  </si>
  <si>
    <t>Цивілізаційні процеси в українському суспільстві</t>
  </si>
  <si>
    <t>Історії та політичної теорії</t>
  </si>
  <si>
    <t>Іноземна мова професійного спрямування (англійська/німецька/французька)</t>
  </si>
  <si>
    <t>Іноземних мов</t>
  </si>
  <si>
    <t>Фізична культура і спорт</t>
  </si>
  <si>
    <t>Фізичного виховання та спорту</t>
  </si>
  <si>
    <t>2;4;6;8</t>
  </si>
  <si>
    <t>Разом :</t>
  </si>
  <si>
    <t>1.2 Цикл спеціальної підготовки</t>
  </si>
  <si>
    <t>1.2.1 Базові дисципліни за галуззю знань</t>
  </si>
  <si>
    <t>Вища математика</t>
  </si>
  <si>
    <t>Прикладної математики</t>
  </si>
  <si>
    <t>Фізика</t>
  </si>
  <si>
    <t>Фізики</t>
  </si>
  <si>
    <t>1.2.2 Фахові освітні компоненти за спеціальністю</t>
  </si>
  <si>
    <t>Вступ до фаху</t>
  </si>
  <si>
    <t>Безпеки інформації та телекомунікацій</t>
  </si>
  <si>
    <t>Програмування і алгоритмічні мови</t>
  </si>
  <si>
    <t>Інформаційні технології</t>
  </si>
  <si>
    <t>Архітектура комп'ютерів</t>
  </si>
  <si>
    <t>Інформаційних технологій та комп'ютерної інженерії</t>
  </si>
  <si>
    <t>1.3 Практична підготовка за спеціальністю та атестація</t>
  </si>
  <si>
    <t>Практика навчальна комп'ютерна</t>
  </si>
  <si>
    <t>Годин на тиждень</t>
  </si>
  <si>
    <t>Всього :</t>
  </si>
  <si>
    <t>Екзаменів       1</t>
  </si>
  <si>
    <t>Заліків         7</t>
  </si>
  <si>
    <t>Екзаменів       4</t>
  </si>
  <si>
    <t>Заліків         4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</si>
  <si>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</si>
  <si>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</si>
  <si>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</si>
  <si>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</si>
  <si>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2024-2025 навчальний рік                 2-й курс (гр. 125-23-1, 125-23-2, 125-23-3 )</t>
  </si>
  <si>
    <t>5 чверть,тижн.</t>
  </si>
  <si>
    <t>6 чверть,тижн.</t>
  </si>
  <si>
    <t>7 чверть,тижн.</t>
  </si>
  <si>
    <t>8 чверть,тижн.</t>
  </si>
  <si>
    <t>2 -й курс(бакалавр), годин на тиждень</t>
  </si>
  <si>
    <t>3 -й семестр</t>
  </si>
  <si>
    <t>4 -й семестр</t>
  </si>
  <si>
    <t>Ціннісні компетенції фахівця</t>
  </si>
  <si>
    <t>Менеджменту</t>
  </si>
  <si>
    <t>Теорія ймовірностей та математична статистика</t>
  </si>
  <si>
    <t>Системного аналізу та управління</t>
  </si>
  <si>
    <t>Спеціальні розділи з математики</t>
  </si>
  <si>
    <t>Основи електроніки</t>
  </si>
  <si>
    <t>Мережеві технології і протоколи</t>
  </si>
  <si>
    <t>Операційні системи</t>
  </si>
  <si>
    <t>Основи кібербезпеки та захисту інформації</t>
  </si>
  <si>
    <t>Практика технологічна</t>
  </si>
  <si>
    <t xml:space="preserve">2. ВИБІРКОВА ЧАСТИНА </t>
  </si>
  <si>
    <t xml:space="preserve">2.2 Фахові дисципліни </t>
  </si>
  <si>
    <t xml:space="preserve"> Дисципліна 1</t>
  </si>
  <si>
    <t xml:space="preserve"> Дисципліна 2</t>
  </si>
  <si>
    <t xml:space="preserve"> Дисципліна 3</t>
  </si>
  <si>
    <t>Заліків         5</t>
  </si>
  <si>
    <t>Екзаменів       3</t>
  </si>
  <si>
    <t>2025-2026 навчальний рік                 3-й курс (гр. 125-23-1, 125-23-2, 125-23-3 )</t>
  </si>
  <si>
    <t>9 чверть,тижн.</t>
  </si>
  <si>
    <t>10 чверть,тижн.</t>
  </si>
  <si>
    <t>11 чверть,тижн.</t>
  </si>
  <si>
    <t>12 чверть,тижн.</t>
  </si>
  <si>
    <t>3 -й курс(бакалавр), годин на тиждень</t>
  </si>
  <si>
    <t>5 -й семестр</t>
  </si>
  <si>
    <t>6 -й семестр</t>
  </si>
  <si>
    <t>Правознавство</t>
  </si>
  <si>
    <t>Цивільного, господарського та екологічного права</t>
  </si>
  <si>
    <t>Прикладна криптологія</t>
  </si>
  <si>
    <t>Системи технічного захисту інформації</t>
  </si>
  <si>
    <t>Виробнича практика</t>
  </si>
  <si>
    <t xml:space="preserve">2.1 Дисципліни, спрямовані на розвиток soft skills </t>
  </si>
  <si>
    <t xml:space="preserve"> Дисципліна 4</t>
  </si>
  <si>
    <t xml:space="preserve"> Дисципліна 5</t>
  </si>
  <si>
    <t xml:space="preserve"> Дисципліна 6</t>
  </si>
  <si>
    <t xml:space="preserve"> Дисципліна 7</t>
  </si>
  <si>
    <t xml:space="preserve"> Дисципліна 8</t>
  </si>
  <si>
    <t xml:space="preserve"> Дисципліна 9</t>
  </si>
  <si>
    <t>Дисципліна 10</t>
  </si>
  <si>
    <t>Дисципліна 11</t>
  </si>
  <si>
    <t>Дисципліна 12</t>
  </si>
  <si>
    <t>3. ФАКУЛЬТАТИВНІ ДИСЦИПЛІНИ</t>
  </si>
  <si>
    <t>Додаткове навчання</t>
  </si>
  <si>
    <t>Військової підготовки</t>
  </si>
  <si>
    <t>10;12;14</t>
  </si>
  <si>
    <t>Екзаменів       0</t>
  </si>
  <si>
    <t>Заліків         8</t>
  </si>
  <si>
    <t>**Дисципліна "Додаткове навчання" ("Військова підготовка") планується як факультатив</t>
  </si>
  <si>
    <t>2026-2027 навчальний рік                 4-й курс (гр. 125-23-1, 125-23-2, 125-23-3 )</t>
  </si>
  <si>
    <t>13 чверть,тижн.</t>
  </si>
  <si>
    <t>14 чверть,тижн.</t>
  </si>
  <si>
    <t>15 чверть,тижн.</t>
  </si>
  <si>
    <t>16 чверть,тижн.</t>
  </si>
  <si>
    <t>4 -й курс(бакалавр), годин на тиждень</t>
  </si>
  <si>
    <t>7 -й семестр</t>
  </si>
  <si>
    <t>8 -й семестр</t>
  </si>
  <si>
    <t>Цивільна безпека</t>
  </si>
  <si>
    <t>Охорони праці та цивільної безпеки</t>
  </si>
  <si>
    <t>Економіка і управління підприємством</t>
  </si>
  <si>
    <t>Прикладної економіки, підприємництва та публічного управління</t>
  </si>
  <si>
    <t>Кіберзахист</t>
  </si>
  <si>
    <t>Комплексні системи захисту інформації</t>
  </si>
  <si>
    <t>Управління інформаційною безпекою</t>
  </si>
  <si>
    <t>Цифрова стеганографія</t>
  </si>
  <si>
    <t>Передатестаційна практика</t>
  </si>
  <si>
    <t xml:space="preserve">Виконання кваліфікаційної роботи </t>
  </si>
  <si>
    <t>Дисципліна 13</t>
  </si>
  <si>
    <t>Дисципліна 14</t>
  </si>
  <si>
    <t>Дисципліна 15</t>
  </si>
  <si>
    <t>Екзаменів       2</t>
  </si>
  <si>
    <t>Заліків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</si>
</sst>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2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F771-E561-4D60-AF52-1B15988A1DA9}">
  <sheetPr>
    <pageSetUpPr fitToPage="1"/>
  </sheetPr>
  <dimension ref="A1:AH62"/>
  <sheetViews>
    <sheetView topLeftCell="A10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4.28515625" style="2" customWidth="1"/>
    <col min="8" max="9" width="4" style="2" customWidth="1"/>
    <col min="10" max="10" width="5.7109375" style="2" customWidth="1"/>
    <col min="11" max="11" width="4.7109375" style="2" customWidth="1"/>
    <col min="12" max="15" width="3.7109375" style="2" customWidth="1"/>
    <col min="16" max="16" width="4.28515625" style="2" customWidth="1"/>
    <col min="17" max="17" width="4.140625" style="2" customWidth="1"/>
    <col min="18" max="29" width="3.28515625" style="2" customWidth="1"/>
    <col min="30" max="34" width="3.28515625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4" x14ac:dyDescent="0.2">
      <c r="A2" s="3"/>
      <c r="B2" s="4" t="s">
        <v>4</v>
      </c>
      <c r="C2" s="3"/>
      <c r="D2" s="3" t="s">
        <v>132</v>
      </c>
      <c r="E2" s="3"/>
      <c r="F2" s="3"/>
    </row>
    <row r="3" spans="1:34" ht="12" x14ac:dyDescent="0.2">
      <c r="A3" s="27"/>
      <c r="B3" s="28" t="s">
        <v>2</v>
      </c>
      <c r="C3" s="27"/>
      <c r="D3" s="27" t="s">
        <v>1</v>
      </c>
      <c r="E3" s="27"/>
      <c r="F3" s="27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4" ht="15" x14ac:dyDescent="0.2">
      <c r="A4" s="8" t="s">
        <v>9</v>
      </c>
      <c r="B4" s="9" t="s">
        <v>10</v>
      </c>
      <c r="C4" s="9" t="s">
        <v>11</v>
      </c>
      <c r="D4" s="10" t="s">
        <v>12</v>
      </c>
      <c r="E4" s="11"/>
      <c r="F4" s="11"/>
      <c r="G4" s="11"/>
      <c r="H4" s="10" t="s">
        <v>13</v>
      </c>
      <c r="I4" s="11"/>
      <c r="J4" s="10" t="s">
        <v>14</v>
      </c>
      <c r="K4" s="11"/>
      <c r="L4" s="11"/>
      <c r="M4" s="11"/>
      <c r="N4" s="11"/>
      <c r="O4" s="11"/>
      <c r="P4" s="10" t="s">
        <v>16</v>
      </c>
      <c r="Q4" s="11"/>
      <c r="R4" s="12" t="s">
        <v>137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138</v>
      </c>
      <c r="S5" s="13"/>
      <c r="T5" s="13"/>
      <c r="U5" s="13"/>
      <c r="V5" s="13"/>
      <c r="W5" s="13"/>
      <c r="X5" s="13"/>
      <c r="Y5" s="13"/>
      <c r="Z5" s="12" t="s">
        <v>139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 t="s">
        <v>133</v>
      </c>
      <c r="S6" s="13"/>
      <c r="T6" s="13"/>
      <c r="U6" s="13"/>
      <c r="V6" s="17" t="s">
        <v>134</v>
      </c>
      <c r="W6" s="13"/>
      <c r="X6" s="13"/>
      <c r="Y6" s="13"/>
      <c r="Z6" s="17" t="s">
        <v>135</v>
      </c>
      <c r="AA6" s="13"/>
      <c r="AB6" s="13"/>
      <c r="AC6" s="13"/>
      <c r="AD6" s="17" t="s">
        <v>136</v>
      </c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22</v>
      </c>
      <c r="E7" s="13"/>
      <c r="F7" s="12" t="s">
        <v>23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6</v>
      </c>
      <c r="S7" s="13"/>
      <c r="T7" s="13"/>
      <c r="U7" s="18">
        <v>1</v>
      </c>
      <c r="V7" s="12">
        <v>5</v>
      </c>
      <c r="W7" s="13"/>
      <c r="X7" s="13"/>
      <c r="Y7" s="18">
        <v>1</v>
      </c>
      <c r="Z7" s="12">
        <v>14</v>
      </c>
      <c r="AA7" s="13"/>
      <c r="AB7" s="13"/>
      <c r="AC7" s="18">
        <v>1</v>
      </c>
      <c r="AD7" s="12">
        <v>0</v>
      </c>
      <c r="AE7" s="13"/>
      <c r="AF7" s="13"/>
      <c r="AG7" s="18">
        <v>0</v>
      </c>
      <c r="AH7" s="16"/>
    </row>
    <row r="8" spans="1:34" ht="15" x14ac:dyDescent="0.2">
      <c r="A8" s="13"/>
      <c r="B8" s="15"/>
      <c r="C8" s="15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12" t="s">
        <v>31</v>
      </c>
      <c r="L8" s="13"/>
      <c r="M8" s="13"/>
      <c r="N8" s="13"/>
      <c r="O8" s="8" t="s">
        <v>15</v>
      </c>
      <c r="P8" s="8" t="s">
        <v>17</v>
      </c>
      <c r="Q8" s="8" t="s">
        <v>18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36</v>
      </c>
      <c r="AA8" s="8" t="s">
        <v>37</v>
      </c>
      <c r="AB8" s="8" t="s">
        <v>38</v>
      </c>
      <c r="AC8" s="8" t="s">
        <v>39</v>
      </c>
      <c r="AD8" s="8" t="s">
        <v>36</v>
      </c>
      <c r="AE8" s="8" t="s">
        <v>37</v>
      </c>
      <c r="AF8" s="8" t="s">
        <v>38</v>
      </c>
      <c r="AG8" s="8" t="s">
        <v>39</v>
      </c>
      <c r="AH8" s="16"/>
    </row>
    <row r="9" spans="1:34" x14ac:dyDescent="0.2">
      <c r="A9" s="13"/>
      <c r="B9" s="15"/>
      <c r="C9" s="15"/>
      <c r="D9" s="19"/>
      <c r="E9" s="19"/>
      <c r="F9" s="19"/>
      <c r="G9" s="19"/>
      <c r="H9" s="19"/>
      <c r="I9" s="19"/>
      <c r="J9" s="19"/>
      <c r="K9" s="8" t="s">
        <v>32</v>
      </c>
      <c r="L9" s="8" t="s">
        <v>33</v>
      </c>
      <c r="M9" s="8" t="s">
        <v>34</v>
      </c>
      <c r="N9" s="8" t="s">
        <v>35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6"/>
    </row>
    <row r="10" spans="1:34" x14ac:dyDescent="0.2">
      <c r="A10" s="13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6"/>
    </row>
    <row r="11" spans="1:34" x14ac:dyDescent="0.2">
      <c r="A11" s="13"/>
      <c r="B11" s="1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6"/>
    </row>
    <row r="12" spans="1:34" x14ac:dyDescent="0.2">
      <c r="A12" s="13"/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6"/>
    </row>
    <row r="13" spans="1:34" x14ac:dyDescent="0.2">
      <c r="A13" s="13"/>
      <c r="B13" s="15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6"/>
    </row>
    <row r="14" spans="1:34" x14ac:dyDescent="0.2">
      <c r="A14" s="13"/>
      <c r="B14" s="15"/>
      <c r="C14" s="1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6"/>
    </row>
    <row r="15" spans="1:34" ht="12.75" x14ac:dyDescent="0.2">
      <c r="A15" s="30"/>
      <c r="B15" s="31"/>
      <c r="C15" s="32" t="s">
        <v>40</v>
      </c>
      <c r="D15" s="32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4" ht="12" x14ac:dyDescent="0.2">
      <c r="A16" s="30"/>
      <c r="B16" s="31"/>
      <c r="C16" s="33" t="s">
        <v>41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4" ht="22.5" x14ac:dyDescent="0.2">
      <c r="A17" s="34">
        <v>1</v>
      </c>
      <c r="B17" s="35" t="s">
        <v>140</v>
      </c>
      <c r="C17" s="35" t="s">
        <v>141</v>
      </c>
      <c r="D17" s="34">
        <v>90</v>
      </c>
      <c r="E17" s="34">
        <v>90</v>
      </c>
      <c r="F17" s="34">
        <v>3</v>
      </c>
      <c r="G17" s="34">
        <v>3</v>
      </c>
      <c r="H17" s="34">
        <v>14</v>
      </c>
      <c r="I17" s="34"/>
      <c r="J17" s="34">
        <v>24</v>
      </c>
      <c r="K17" s="34">
        <v>20</v>
      </c>
      <c r="L17" s="34">
        <v>10</v>
      </c>
      <c r="M17" s="34"/>
      <c r="N17" s="34">
        <v>10</v>
      </c>
      <c r="O17" s="34">
        <v>4</v>
      </c>
      <c r="P17" s="34">
        <v>66</v>
      </c>
      <c r="Q17" s="36">
        <v>0.73</v>
      </c>
      <c r="R17" s="37"/>
      <c r="S17" s="34"/>
      <c r="T17" s="34"/>
      <c r="U17" s="36"/>
      <c r="V17" s="37">
        <v>2</v>
      </c>
      <c r="W17" s="34"/>
      <c r="X17" s="34">
        <v>2</v>
      </c>
      <c r="Y17" s="36">
        <v>4</v>
      </c>
      <c r="Z17" s="37"/>
      <c r="AA17" s="34"/>
      <c r="AB17" s="34"/>
      <c r="AC17" s="36"/>
      <c r="AD17" s="37"/>
      <c r="AE17" s="34"/>
      <c r="AF17" s="34"/>
      <c r="AG17" s="36"/>
      <c r="AH17" s="20"/>
    </row>
    <row r="18" spans="1:34" x14ac:dyDescent="0.2">
      <c r="A18" s="30"/>
      <c r="B18" s="31"/>
      <c r="C18" s="38" t="s">
        <v>51</v>
      </c>
      <c r="D18" s="30"/>
      <c r="E18" s="30">
        <v>90</v>
      </c>
      <c r="F18" s="30">
        <v>3</v>
      </c>
      <c r="G18" s="30">
        <v>3</v>
      </c>
      <c r="H18" s="30"/>
      <c r="I18" s="30"/>
      <c r="J18" s="30">
        <v>24</v>
      </c>
      <c r="K18" s="30">
        <v>20</v>
      </c>
      <c r="L18" s="30">
        <v>10</v>
      </c>
      <c r="M18" s="30">
        <f>SUM(M17:M17)</f>
        <v>0</v>
      </c>
      <c r="N18" s="30">
        <v>10</v>
      </c>
      <c r="O18" s="30">
        <v>4</v>
      </c>
      <c r="P18" s="30">
        <v>66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4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4" ht="12.75" x14ac:dyDescent="0.2">
      <c r="A20" s="30"/>
      <c r="B20" s="31"/>
      <c r="C20" s="39" t="s">
        <v>52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4" ht="12.75" x14ac:dyDescent="0.2">
      <c r="A21" s="30"/>
      <c r="B21" s="31"/>
      <c r="C21" s="39" t="s">
        <v>53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4" ht="33.75" x14ac:dyDescent="0.2">
      <c r="A22" s="34">
        <v>1</v>
      </c>
      <c r="B22" s="35" t="s">
        <v>142</v>
      </c>
      <c r="C22" s="35" t="s">
        <v>143</v>
      </c>
      <c r="D22" s="34">
        <v>90</v>
      </c>
      <c r="E22" s="34">
        <v>90</v>
      </c>
      <c r="F22" s="34">
        <v>3</v>
      </c>
      <c r="G22" s="34">
        <v>3</v>
      </c>
      <c r="H22" s="34"/>
      <c r="I22" s="34">
        <v>15</v>
      </c>
      <c r="J22" s="34">
        <v>45</v>
      </c>
      <c r="K22" s="34">
        <v>42</v>
      </c>
      <c r="L22" s="34">
        <v>28</v>
      </c>
      <c r="M22" s="34"/>
      <c r="N22" s="34">
        <v>14</v>
      </c>
      <c r="O22" s="34">
        <v>3</v>
      </c>
      <c r="P22" s="34">
        <v>45</v>
      </c>
      <c r="Q22" s="36">
        <v>0.5</v>
      </c>
      <c r="R22" s="37"/>
      <c r="S22" s="34"/>
      <c r="T22" s="34"/>
      <c r="U22" s="36"/>
      <c r="V22" s="37"/>
      <c r="W22" s="34"/>
      <c r="X22" s="34"/>
      <c r="Y22" s="36"/>
      <c r="Z22" s="37">
        <v>2</v>
      </c>
      <c r="AA22" s="34"/>
      <c r="AB22" s="34">
        <v>1</v>
      </c>
      <c r="AC22" s="36">
        <v>3</v>
      </c>
      <c r="AD22" s="37"/>
      <c r="AE22" s="34"/>
      <c r="AF22" s="34"/>
      <c r="AG22" s="36"/>
      <c r="AH22" s="20"/>
    </row>
    <row r="23" spans="1:34" x14ac:dyDescent="0.2">
      <c r="A23" s="30"/>
      <c r="B23" s="31"/>
      <c r="C23" s="38" t="s">
        <v>51</v>
      </c>
      <c r="D23" s="30"/>
      <c r="E23" s="30">
        <f>SUM(E22:E22)</f>
        <v>90</v>
      </c>
      <c r="F23" s="30">
        <f>SUM(F22:F22)</f>
        <v>3</v>
      </c>
      <c r="G23" s="30">
        <f>SUM(G22:G22)</f>
        <v>3</v>
      </c>
      <c r="H23" s="30"/>
      <c r="I23" s="30"/>
      <c r="J23" s="30">
        <f>SUM(J22:J22)</f>
        <v>45</v>
      </c>
      <c r="K23" s="30">
        <f>SUM(K22:K22)</f>
        <v>42</v>
      </c>
      <c r="L23" s="30">
        <f>SUM(L22:L22)</f>
        <v>28</v>
      </c>
      <c r="M23" s="30">
        <f>SUM(M22:M22)</f>
        <v>0</v>
      </c>
      <c r="N23" s="30">
        <f>SUM(N22:N22)</f>
        <v>14</v>
      </c>
      <c r="O23" s="30">
        <f>SUM(O22:O22)</f>
        <v>3</v>
      </c>
      <c r="P23" s="30">
        <f>SUM(P22:P22)</f>
        <v>45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34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4" ht="12.75" x14ac:dyDescent="0.2">
      <c r="A25" s="30"/>
      <c r="B25" s="31"/>
      <c r="C25" s="39" t="s">
        <v>58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4" ht="22.5" x14ac:dyDescent="0.2">
      <c r="A26" s="34">
        <v>1</v>
      </c>
      <c r="B26" s="35" t="s">
        <v>144</v>
      </c>
      <c r="C26" s="35" t="s">
        <v>60</v>
      </c>
      <c r="D26" s="34">
        <v>300</v>
      </c>
      <c r="E26" s="34">
        <v>300</v>
      </c>
      <c r="F26" s="34">
        <v>10</v>
      </c>
      <c r="G26" s="34">
        <v>10</v>
      </c>
      <c r="H26" s="34">
        <v>15</v>
      </c>
      <c r="I26" s="34">
        <v>14</v>
      </c>
      <c r="J26" s="34">
        <v>140</v>
      </c>
      <c r="K26" s="34">
        <v>125</v>
      </c>
      <c r="L26" s="34">
        <v>75</v>
      </c>
      <c r="M26" s="34"/>
      <c r="N26" s="34">
        <v>50</v>
      </c>
      <c r="O26" s="34">
        <v>15</v>
      </c>
      <c r="P26" s="34">
        <v>160</v>
      </c>
      <c r="Q26" s="36">
        <v>0.53</v>
      </c>
      <c r="R26" s="37">
        <v>3</v>
      </c>
      <c r="S26" s="34"/>
      <c r="T26" s="34">
        <v>2</v>
      </c>
      <c r="U26" s="36">
        <v>5</v>
      </c>
      <c r="V26" s="37">
        <v>3</v>
      </c>
      <c r="W26" s="34"/>
      <c r="X26" s="34">
        <v>2</v>
      </c>
      <c r="Y26" s="36">
        <v>5</v>
      </c>
      <c r="Z26" s="37">
        <v>3</v>
      </c>
      <c r="AA26" s="34"/>
      <c r="AB26" s="34">
        <v>2</v>
      </c>
      <c r="AC26" s="36">
        <v>5</v>
      </c>
      <c r="AD26" s="37"/>
      <c r="AE26" s="34"/>
      <c r="AF26" s="34"/>
      <c r="AG26" s="36"/>
      <c r="AH26" s="20"/>
    </row>
    <row r="27" spans="1:34" ht="22.5" x14ac:dyDescent="0.2">
      <c r="A27" s="34">
        <v>2</v>
      </c>
      <c r="B27" s="35" t="s">
        <v>145</v>
      </c>
      <c r="C27" s="35" t="s">
        <v>60</v>
      </c>
      <c r="D27" s="34">
        <v>300</v>
      </c>
      <c r="E27" s="34">
        <v>300</v>
      </c>
      <c r="F27" s="34">
        <v>10</v>
      </c>
      <c r="G27" s="34">
        <v>10</v>
      </c>
      <c r="H27" s="34">
        <v>15</v>
      </c>
      <c r="I27" s="34"/>
      <c r="J27" s="34">
        <v>120</v>
      </c>
      <c r="K27" s="34">
        <v>112</v>
      </c>
      <c r="L27" s="34">
        <v>56</v>
      </c>
      <c r="M27" s="34"/>
      <c r="N27" s="34">
        <v>56</v>
      </c>
      <c r="O27" s="34">
        <v>8</v>
      </c>
      <c r="P27" s="34">
        <v>180</v>
      </c>
      <c r="Q27" s="36">
        <v>0.6</v>
      </c>
      <c r="R27" s="37"/>
      <c r="S27" s="34"/>
      <c r="T27" s="34"/>
      <c r="U27" s="36"/>
      <c r="V27" s="37"/>
      <c r="W27" s="34"/>
      <c r="X27" s="34"/>
      <c r="Y27" s="36"/>
      <c r="Z27" s="37">
        <v>4</v>
      </c>
      <c r="AA27" s="34"/>
      <c r="AB27" s="34">
        <v>4</v>
      </c>
      <c r="AC27" s="36">
        <v>8</v>
      </c>
      <c r="AD27" s="37"/>
      <c r="AE27" s="34"/>
      <c r="AF27" s="34"/>
      <c r="AG27" s="36"/>
      <c r="AH27" s="20"/>
    </row>
    <row r="28" spans="1:34" ht="22.5" x14ac:dyDescent="0.2">
      <c r="A28" s="34">
        <v>3</v>
      </c>
      <c r="B28" s="35" t="s">
        <v>146</v>
      </c>
      <c r="C28" s="35" t="s">
        <v>60</v>
      </c>
      <c r="D28" s="34">
        <v>150</v>
      </c>
      <c r="E28" s="34">
        <v>150</v>
      </c>
      <c r="F28" s="34">
        <v>5</v>
      </c>
      <c r="G28" s="34">
        <v>5</v>
      </c>
      <c r="H28" s="34">
        <v>14</v>
      </c>
      <c r="I28" s="34"/>
      <c r="J28" s="34">
        <v>65</v>
      </c>
      <c r="K28" s="34">
        <v>55</v>
      </c>
      <c r="L28" s="34">
        <v>33</v>
      </c>
      <c r="M28" s="34"/>
      <c r="N28" s="34">
        <v>22</v>
      </c>
      <c r="O28" s="34">
        <v>10</v>
      </c>
      <c r="P28" s="34">
        <v>85</v>
      </c>
      <c r="Q28" s="36">
        <v>0.56999999999999995</v>
      </c>
      <c r="R28" s="37">
        <v>3</v>
      </c>
      <c r="S28" s="34"/>
      <c r="T28" s="34">
        <v>2</v>
      </c>
      <c r="U28" s="36">
        <v>5</v>
      </c>
      <c r="V28" s="37">
        <v>3</v>
      </c>
      <c r="W28" s="34"/>
      <c r="X28" s="34">
        <v>2</v>
      </c>
      <c r="Y28" s="36">
        <v>5</v>
      </c>
      <c r="Z28" s="37"/>
      <c r="AA28" s="34"/>
      <c r="AB28" s="34"/>
      <c r="AC28" s="36"/>
      <c r="AD28" s="37"/>
      <c r="AE28" s="34"/>
      <c r="AF28" s="34"/>
      <c r="AG28" s="36"/>
      <c r="AH28" s="20"/>
    </row>
    <row r="29" spans="1:34" ht="22.5" x14ac:dyDescent="0.2">
      <c r="A29" s="34">
        <v>4</v>
      </c>
      <c r="B29" s="35" t="s">
        <v>147</v>
      </c>
      <c r="C29" s="35" t="s">
        <v>60</v>
      </c>
      <c r="D29" s="34">
        <v>150</v>
      </c>
      <c r="E29" s="34">
        <v>150</v>
      </c>
      <c r="F29" s="34">
        <v>5</v>
      </c>
      <c r="G29" s="34">
        <v>5</v>
      </c>
      <c r="H29" s="34">
        <v>15</v>
      </c>
      <c r="I29" s="34"/>
      <c r="J29" s="34">
        <v>75</v>
      </c>
      <c r="K29" s="34">
        <v>70</v>
      </c>
      <c r="L29" s="34">
        <v>42</v>
      </c>
      <c r="M29" s="34"/>
      <c r="N29" s="34">
        <v>28</v>
      </c>
      <c r="O29" s="34">
        <v>5</v>
      </c>
      <c r="P29" s="34">
        <v>75</v>
      </c>
      <c r="Q29" s="36">
        <v>0.5</v>
      </c>
      <c r="R29" s="37"/>
      <c r="S29" s="34"/>
      <c r="T29" s="34"/>
      <c r="U29" s="36"/>
      <c r="V29" s="37"/>
      <c r="W29" s="34"/>
      <c r="X29" s="34"/>
      <c r="Y29" s="36"/>
      <c r="Z29" s="37">
        <v>3</v>
      </c>
      <c r="AA29" s="34"/>
      <c r="AB29" s="34">
        <v>2</v>
      </c>
      <c r="AC29" s="36">
        <v>5</v>
      </c>
      <c r="AD29" s="37"/>
      <c r="AE29" s="34"/>
      <c r="AF29" s="34"/>
      <c r="AG29" s="36"/>
      <c r="AH29" s="20"/>
    </row>
    <row r="30" spans="1:34" x14ac:dyDescent="0.2">
      <c r="A30" s="30"/>
      <c r="B30" s="31"/>
      <c r="C30" s="38" t="s">
        <v>51</v>
      </c>
      <c r="D30" s="30"/>
      <c r="E30" s="30">
        <f>SUM(E26:E29)</f>
        <v>900</v>
      </c>
      <c r="F30" s="30">
        <f>SUM(F26:F29)</f>
        <v>30</v>
      </c>
      <c r="G30" s="30">
        <f>SUM(G26:G29)</f>
        <v>30</v>
      </c>
      <c r="H30" s="30"/>
      <c r="I30" s="30"/>
      <c r="J30" s="30">
        <f>SUM(J26:J29)</f>
        <v>400</v>
      </c>
      <c r="K30" s="30">
        <f>SUM(K26:K29)</f>
        <v>362</v>
      </c>
      <c r="L30" s="30">
        <f>SUM(L26:L29)</f>
        <v>206</v>
      </c>
      <c r="M30" s="30">
        <f>SUM(M26:M29)</f>
        <v>0</v>
      </c>
      <c r="N30" s="30">
        <f>SUM(N26:N29)</f>
        <v>156</v>
      </c>
      <c r="O30" s="30">
        <f>SUM(O26:O29)</f>
        <v>38</v>
      </c>
      <c r="P30" s="30">
        <f>SUM(P26:P29)</f>
        <v>500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4" x14ac:dyDescent="0.2">
      <c r="A31" s="30"/>
      <c r="B31" s="31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4" ht="12.75" x14ac:dyDescent="0.2">
      <c r="A32" s="30"/>
      <c r="B32" s="31"/>
      <c r="C32" s="39" t="s">
        <v>65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4" ht="22.5" x14ac:dyDescent="0.2">
      <c r="A33" s="34">
        <v>1</v>
      </c>
      <c r="B33" s="35" t="s">
        <v>148</v>
      </c>
      <c r="C33" s="35" t="s">
        <v>60</v>
      </c>
      <c r="D33" s="34">
        <v>90</v>
      </c>
      <c r="E33" s="34">
        <v>90</v>
      </c>
      <c r="F33" s="34">
        <v>3</v>
      </c>
      <c r="G33" s="34">
        <v>3</v>
      </c>
      <c r="H33" s="34"/>
      <c r="I33" s="34">
        <v>16</v>
      </c>
      <c r="J33" s="34"/>
      <c r="K33" s="34"/>
      <c r="L33" s="34"/>
      <c r="M33" s="34"/>
      <c r="N33" s="34"/>
      <c r="O33" s="34"/>
      <c r="P33" s="34">
        <v>90</v>
      </c>
      <c r="Q33" s="36">
        <v>1</v>
      </c>
      <c r="R33" s="37"/>
      <c r="S33" s="34"/>
      <c r="T33" s="34"/>
      <c r="U33" s="36"/>
      <c r="V33" s="37"/>
      <c r="W33" s="34"/>
      <c r="X33" s="34"/>
      <c r="Y33" s="36"/>
      <c r="Z33" s="37"/>
      <c r="AA33" s="34"/>
      <c r="AB33" s="34"/>
      <c r="AC33" s="36"/>
      <c r="AD33" s="37"/>
      <c r="AE33" s="34"/>
      <c r="AF33" s="34"/>
      <c r="AG33" s="36"/>
      <c r="AH33" s="20"/>
    </row>
    <row r="34" spans="1:34" ht="22.5" x14ac:dyDescent="0.2">
      <c r="A34" s="34">
        <v>2</v>
      </c>
      <c r="B34" s="35" t="s">
        <v>149</v>
      </c>
      <c r="C34" s="35" t="s">
        <v>60</v>
      </c>
      <c r="D34" s="34">
        <v>255</v>
      </c>
      <c r="E34" s="34">
        <v>255</v>
      </c>
      <c r="F34" s="34">
        <v>8.5</v>
      </c>
      <c r="G34" s="34">
        <v>8.5</v>
      </c>
      <c r="H34" s="34"/>
      <c r="I34" s="34"/>
      <c r="J34" s="34"/>
      <c r="K34" s="34"/>
      <c r="L34" s="34"/>
      <c r="M34" s="34"/>
      <c r="N34" s="34"/>
      <c r="O34" s="34"/>
      <c r="P34" s="34">
        <v>255</v>
      </c>
      <c r="Q34" s="36">
        <v>1</v>
      </c>
      <c r="R34" s="37"/>
      <c r="S34" s="34"/>
      <c r="T34" s="34"/>
      <c r="U34" s="36"/>
      <c r="V34" s="37"/>
      <c r="W34" s="34"/>
      <c r="X34" s="34"/>
      <c r="Y34" s="36"/>
      <c r="Z34" s="37"/>
      <c r="AA34" s="34"/>
      <c r="AB34" s="34"/>
      <c r="AC34" s="36"/>
      <c r="AD34" s="37"/>
      <c r="AE34" s="34"/>
      <c r="AF34" s="34"/>
      <c r="AG34" s="36"/>
      <c r="AH34" s="20"/>
    </row>
    <row r="35" spans="1:34" ht="33.75" x14ac:dyDescent="0.2">
      <c r="A35" s="34">
        <v>3</v>
      </c>
      <c r="B35" s="35" t="s">
        <v>149</v>
      </c>
      <c r="C35" s="35" t="s">
        <v>143</v>
      </c>
      <c r="D35" s="34">
        <v>15</v>
      </c>
      <c r="E35" s="34">
        <v>15</v>
      </c>
      <c r="F35" s="34">
        <v>0.5</v>
      </c>
      <c r="G35" s="34">
        <v>0.5</v>
      </c>
      <c r="H35" s="34"/>
      <c r="I35" s="34"/>
      <c r="J35" s="34"/>
      <c r="K35" s="34"/>
      <c r="L35" s="34"/>
      <c r="M35" s="34"/>
      <c r="N35" s="34"/>
      <c r="O35" s="34"/>
      <c r="P35" s="34">
        <v>15</v>
      </c>
      <c r="Q35" s="36">
        <v>1</v>
      </c>
      <c r="R35" s="37"/>
      <c r="S35" s="34"/>
      <c r="T35" s="34"/>
      <c r="U35" s="36"/>
      <c r="V35" s="37"/>
      <c r="W35" s="34"/>
      <c r="X35" s="34"/>
      <c r="Y35" s="36"/>
      <c r="Z35" s="37"/>
      <c r="AA35" s="34"/>
      <c r="AB35" s="34"/>
      <c r="AC35" s="36"/>
      <c r="AD35" s="37"/>
      <c r="AE35" s="34"/>
      <c r="AF35" s="34"/>
      <c r="AG35" s="36"/>
      <c r="AH35" s="20"/>
    </row>
    <row r="36" spans="1:34" x14ac:dyDescent="0.2">
      <c r="A36" s="30"/>
      <c r="B36" s="31"/>
      <c r="C36" s="38" t="s">
        <v>51</v>
      </c>
      <c r="D36" s="30"/>
      <c r="E36" s="30">
        <f>SUM(E33:E35)</f>
        <v>360</v>
      </c>
      <c r="F36" s="30">
        <f>SUM(F33:F35)</f>
        <v>12</v>
      </c>
      <c r="G36" s="30">
        <f>SUM(G33:G35)</f>
        <v>12</v>
      </c>
      <c r="H36" s="30"/>
      <c r="I36" s="30"/>
      <c r="J36" s="30">
        <f>SUM(J33:J35)</f>
        <v>0</v>
      </c>
      <c r="K36" s="30">
        <f>SUM(K33:K35)</f>
        <v>0</v>
      </c>
      <c r="L36" s="30">
        <f>SUM(L33:L35)</f>
        <v>0</v>
      </c>
      <c r="M36" s="30">
        <f>SUM(M33:M35)</f>
        <v>0</v>
      </c>
      <c r="N36" s="30">
        <f>SUM(N33:N35)</f>
        <v>0</v>
      </c>
      <c r="O36" s="30">
        <f>SUM(O33:O35)</f>
        <v>0</v>
      </c>
      <c r="P36" s="30">
        <f>SUM(P33:P35)</f>
        <v>360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4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4" ht="12.75" x14ac:dyDescent="0.2">
      <c r="A38" s="30"/>
      <c r="B38" s="31"/>
      <c r="C38" s="39" t="s">
        <v>95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4" ht="12.75" x14ac:dyDescent="0.2">
      <c r="A39" s="30"/>
      <c r="B39" s="31"/>
      <c r="C39" s="39" t="s">
        <v>115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4" ht="13.5" x14ac:dyDescent="0.25">
      <c r="A40" s="30"/>
      <c r="B40" s="50"/>
      <c r="C40" s="51"/>
      <c r="D40" s="51"/>
      <c r="E40" s="51"/>
      <c r="F40" s="51"/>
      <c r="G40" s="51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4" x14ac:dyDescent="0.2">
      <c r="A41" s="34">
        <v>1</v>
      </c>
      <c r="B41" s="35" t="s">
        <v>150</v>
      </c>
      <c r="C41" s="35"/>
      <c r="D41" s="34">
        <v>120</v>
      </c>
      <c r="E41" s="34">
        <v>120</v>
      </c>
      <c r="F41" s="34">
        <v>4</v>
      </c>
      <c r="G41" s="34">
        <v>4</v>
      </c>
      <c r="H41" s="34"/>
      <c r="I41" s="34">
        <v>14</v>
      </c>
      <c r="J41" s="34"/>
      <c r="K41" s="34"/>
      <c r="L41" s="34"/>
      <c r="M41" s="34"/>
      <c r="N41" s="34"/>
      <c r="O41" s="34"/>
      <c r="P41" s="34"/>
      <c r="Q41" s="36"/>
      <c r="R41" s="37"/>
      <c r="S41" s="34"/>
      <c r="T41" s="34"/>
      <c r="U41" s="36"/>
      <c r="V41" s="37"/>
      <c r="W41" s="34"/>
      <c r="X41" s="34"/>
      <c r="Y41" s="36"/>
      <c r="Z41" s="37"/>
      <c r="AA41" s="34"/>
      <c r="AB41" s="34"/>
      <c r="AC41" s="36"/>
      <c r="AD41" s="37"/>
      <c r="AE41" s="34"/>
      <c r="AF41" s="34"/>
      <c r="AG41" s="36"/>
      <c r="AH41" s="20"/>
    </row>
    <row r="42" spans="1:34" x14ac:dyDescent="0.2">
      <c r="A42" s="30"/>
      <c r="B42" s="31"/>
      <c r="C42" s="38" t="s">
        <v>51</v>
      </c>
      <c r="D42" s="30"/>
      <c r="E42" s="30">
        <f>SUM(E41:E41)</f>
        <v>120</v>
      </c>
      <c r="F42" s="30">
        <f>SUM(F41:F41)</f>
        <v>4</v>
      </c>
      <c r="G42" s="30">
        <f>SUM(G41:G41)</f>
        <v>4</v>
      </c>
      <c r="H42" s="30"/>
      <c r="I42" s="30"/>
      <c r="J42" s="30">
        <f>SUM(J41:J41)</f>
        <v>0</v>
      </c>
      <c r="K42" s="30">
        <f>SUM(K41:K41)</f>
        <v>0</v>
      </c>
      <c r="L42" s="30">
        <f>SUM(L41:L41)</f>
        <v>0</v>
      </c>
      <c r="M42" s="30">
        <f>SUM(M41:M41)</f>
        <v>0</v>
      </c>
      <c r="N42" s="30">
        <f>SUM(N41:N41)</f>
        <v>0</v>
      </c>
      <c r="O42" s="30">
        <f>SUM(O41:O41)</f>
        <v>0</v>
      </c>
      <c r="P42" s="30">
        <f>SUM(P41:P41)</f>
        <v>0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4" x14ac:dyDescent="0.2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4" ht="12.75" x14ac:dyDescent="0.2">
      <c r="A44" s="30"/>
      <c r="B44" s="31"/>
      <c r="C44" s="39" t="s">
        <v>96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4" ht="13.5" x14ac:dyDescent="0.25">
      <c r="A45" s="30"/>
      <c r="B45" s="50"/>
      <c r="C45" s="51"/>
      <c r="D45" s="51"/>
      <c r="E45" s="51"/>
      <c r="F45" s="51"/>
      <c r="G45" s="51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4" x14ac:dyDescent="0.2">
      <c r="A46" s="34">
        <v>1</v>
      </c>
      <c r="B46" s="35" t="s">
        <v>151</v>
      </c>
      <c r="C46" s="35"/>
      <c r="D46" s="34">
        <v>120</v>
      </c>
      <c r="E46" s="34">
        <v>120</v>
      </c>
      <c r="F46" s="34">
        <v>4</v>
      </c>
      <c r="G46" s="34">
        <v>4</v>
      </c>
      <c r="H46" s="34"/>
      <c r="I46" s="34">
        <v>14</v>
      </c>
      <c r="J46" s="34"/>
      <c r="K46" s="34"/>
      <c r="L46" s="34"/>
      <c r="M46" s="34"/>
      <c r="N46" s="34"/>
      <c r="O46" s="34"/>
      <c r="P46" s="34"/>
      <c r="Q46" s="36"/>
      <c r="R46" s="37"/>
      <c r="S46" s="34"/>
      <c r="T46" s="34"/>
      <c r="U46" s="36"/>
      <c r="V46" s="37"/>
      <c r="W46" s="34"/>
      <c r="X46" s="34"/>
      <c r="Y46" s="36"/>
      <c r="Z46" s="37"/>
      <c r="AA46" s="34"/>
      <c r="AB46" s="34"/>
      <c r="AC46" s="36"/>
      <c r="AD46" s="37"/>
      <c r="AE46" s="34"/>
      <c r="AF46" s="34"/>
      <c r="AG46" s="36"/>
      <c r="AH46" s="20"/>
    </row>
    <row r="47" spans="1:34" x14ac:dyDescent="0.2">
      <c r="A47" s="34">
        <v>2</v>
      </c>
      <c r="B47" s="35" t="s">
        <v>152</v>
      </c>
      <c r="C47" s="35"/>
      <c r="D47" s="34">
        <v>120</v>
      </c>
      <c r="E47" s="34">
        <v>120</v>
      </c>
      <c r="F47" s="34">
        <v>4</v>
      </c>
      <c r="G47" s="34">
        <v>4</v>
      </c>
      <c r="H47" s="34"/>
      <c r="I47" s="34">
        <v>14</v>
      </c>
      <c r="J47" s="34"/>
      <c r="K47" s="34"/>
      <c r="L47" s="34"/>
      <c r="M47" s="34"/>
      <c r="N47" s="34"/>
      <c r="O47" s="34"/>
      <c r="P47" s="34"/>
      <c r="Q47" s="36"/>
      <c r="R47" s="37"/>
      <c r="S47" s="34"/>
      <c r="T47" s="34"/>
      <c r="U47" s="36"/>
      <c r="V47" s="37"/>
      <c r="W47" s="34"/>
      <c r="X47" s="34"/>
      <c r="Y47" s="36"/>
      <c r="Z47" s="37"/>
      <c r="AA47" s="34"/>
      <c r="AB47" s="34"/>
      <c r="AC47" s="36"/>
      <c r="AD47" s="37"/>
      <c r="AE47" s="34"/>
      <c r="AF47" s="34"/>
      <c r="AG47" s="36"/>
      <c r="AH47" s="20"/>
    </row>
    <row r="48" spans="1:34" x14ac:dyDescent="0.2">
      <c r="A48" s="30"/>
      <c r="B48" s="31"/>
      <c r="C48" s="38" t="s">
        <v>51</v>
      </c>
      <c r="D48" s="30"/>
      <c r="E48" s="30">
        <f>SUM(E46:E47)</f>
        <v>240</v>
      </c>
      <c r="F48" s="30">
        <f>SUM(F46:F47)</f>
        <v>8</v>
      </c>
      <c r="G48" s="30">
        <f>SUM(G46:G47)</f>
        <v>8</v>
      </c>
      <c r="H48" s="30"/>
      <c r="I48" s="30"/>
      <c r="J48" s="30">
        <f>SUM(J46:J47)</f>
        <v>0</v>
      </c>
      <c r="K48" s="30">
        <f>SUM(K46:K47)</f>
        <v>0</v>
      </c>
      <c r="L48" s="30">
        <f>SUM(L46:L47)</f>
        <v>0</v>
      </c>
      <c r="M48" s="30">
        <f>SUM(M46:M47)</f>
        <v>0</v>
      </c>
      <c r="N48" s="30">
        <f>SUM(N46:N47)</f>
        <v>0</v>
      </c>
      <c r="O48" s="30">
        <f>SUM(O46:O47)</f>
        <v>0</v>
      </c>
      <c r="P48" s="30">
        <f>SUM(P46:P47)</f>
        <v>0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4" x14ac:dyDescent="0.2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4" ht="13.5" x14ac:dyDescent="0.25">
      <c r="A50" s="30"/>
      <c r="B50" s="50" t="s">
        <v>125</v>
      </c>
      <c r="C50" s="51"/>
      <c r="D50" s="51"/>
      <c r="E50" s="51"/>
      <c r="F50" s="51"/>
      <c r="G50" s="5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4" x14ac:dyDescent="0.2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4" x14ac:dyDescent="0.2">
      <c r="A52" s="34">
        <v>1</v>
      </c>
      <c r="B52" s="35" t="s">
        <v>126</v>
      </c>
      <c r="C52" s="35" t="s">
        <v>127</v>
      </c>
      <c r="D52" s="34">
        <v>600</v>
      </c>
      <c r="E52" s="34">
        <v>300</v>
      </c>
      <c r="F52" s="34">
        <v>20</v>
      </c>
      <c r="G52" s="34">
        <v>10</v>
      </c>
      <c r="H52" s="34">
        <v>15</v>
      </c>
      <c r="I52" s="34" t="s">
        <v>128</v>
      </c>
      <c r="J52" s="34">
        <v>112</v>
      </c>
      <c r="K52" s="34">
        <v>100</v>
      </c>
      <c r="L52" s="34"/>
      <c r="M52" s="34"/>
      <c r="N52" s="34">
        <v>100</v>
      </c>
      <c r="O52" s="34">
        <v>12</v>
      </c>
      <c r="P52" s="34"/>
      <c r="Q52" s="36"/>
      <c r="R52" s="37"/>
      <c r="S52" s="34"/>
      <c r="T52" s="34">
        <v>4</v>
      </c>
      <c r="U52" s="36">
        <v>4</v>
      </c>
      <c r="V52" s="37"/>
      <c r="W52" s="34"/>
      <c r="X52" s="34">
        <v>4</v>
      </c>
      <c r="Y52" s="36">
        <v>4</v>
      </c>
      <c r="Z52" s="37"/>
      <c r="AA52" s="34"/>
      <c r="AB52" s="34">
        <v>4</v>
      </c>
      <c r="AC52" s="36">
        <v>4</v>
      </c>
      <c r="AD52" s="37"/>
      <c r="AE52" s="34"/>
      <c r="AF52" s="34"/>
      <c r="AG52" s="36"/>
      <c r="AH52" s="20"/>
    </row>
    <row r="53" spans="1:34" x14ac:dyDescent="0.2">
      <c r="A53" s="30"/>
      <c r="B53" s="31"/>
      <c r="C53" s="38" t="s">
        <v>51</v>
      </c>
      <c r="D53" s="30"/>
      <c r="E53" s="30">
        <f>SUM(E52:E52)</f>
        <v>300</v>
      </c>
      <c r="F53" s="30">
        <f>SUM(F52:F52)</f>
        <v>20</v>
      </c>
      <c r="G53" s="30">
        <f>SUM(G52:G52)</f>
        <v>10</v>
      </c>
      <c r="H53" s="30"/>
      <c r="I53" s="30"/>
      <c r="J53" s="30">
        <f>SUM(J52:J52)</f>
        <v>112</v>
      </c>
      <c r="K53" s="30">
        <f>SUM(K52:K52)</f>
        <v>100</v>
      </c>
      <c r="L53" s="30">
        <f>SUM(L52:L52)</f>
        <v>0</v>
      </c>
      <c r="M53" s="30">
        <f>SUM(M52:M52)</f>
        <v>0</v>
      </c>
      <c r="N53" s="30">
        <f>SUM(N52:N52)</f>
        <v>100</v>
      </c>
      <c r="O53" s="30">
        <f>SUM(O52:O52)</f>
        <v>12</v>
      </c>
      <c r="P53" s="30">
        <f>SUM(P52:P52)</f>
        <v>0</v>
      </c>
      <c r="Q53" s="30"/>
      <c r="R53" s="30"/>
      <c r="S53" s="30"/>
      <c r="T53" s="30"/>
      <c r="U53" s="30"/>
      <c r="V53" s="30"/>
      <c r="W53" s="30" t="s">
        <v>67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4" ht="15" x14ac:dyDescent="0.2">
      <c r="A54" s="30"/>
      <c r="B54" s="31"/>
      <c r="C54" s="40" t="s">
        <v>68</v>
      </c>
      <c r="D54" s="41"/>
      <c r="E54" s="41">
        <v>1800</v>
      </c>
      <c r="F54" s="41"/>
      <c r="G54" s="41">
        <v>60</v>
      </c>
      <c r="H54" s="41"/>
      <c r="I54" s="41"/>
      <c r="J54" s="41">
        <v>469</v>
      </c>
      <c r="K54" s="41">
        <v>424</v>
      </c>
      <c r="L54" s="41">
        <v>244</v>
      </c>
      <c r="M54" s="41">
        <v>0</v>
      </c>
      <c r="N54" s="41">
        <v>180</v>
      </c>
      <c r="O54" s="41">
        <v>45</v>
      </c>
      <c r="P54" s="41">
        <v>971</v>
      </c>
      <c r="Q54" s="41"/>
      <c r="R54" s="42">
        <v>10</v>
      </c>
      <c r="S54" s="43"/>
      <c r="T54" s="43"/>
      <c r="U54" s="43"/>
      <c r="V54" s="42">
        <v>14</v>
      </c>
      <c r="W54" s="43"/>
      <c r="X54" s="43"/>
      <c r="Y54" s="43"/>
      <c r="Z54" s="42">
        <v>21</v>
      </c>
      <c r="AA54" s="43"/>
      <c r="AB54" s="43"/>
      <c r="AC54" s="43"/>
      <c r="AD54" s="42">
        <v>0</v>
      </c>
      <c r="AE54" s="43"/>
      <c r="AF54" s="43"/>
      <c r="AG54" s="43"/>
    </row>
    <row r="55" spans="1:34" ht="12" x14ac:dyDescent="0.2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3" t="s">
        <v>153</v>
      </c>
      <c r="S55" s="30"/>
      <c r="T55" s="30"/>
      <c r="U55" s="30"/>
      <c r="V55" s="30"/>
      <c r="W55" s="30"/>
      <c r="X55" s="30"/>
      <c r="Y55" s="30"/>
      <c r="Z55" s="33" t="s">
        <v>101</v>
      </c>
      <c r="AA55" s="30"/>
      <c r="AB55" s="30"/>
      <c r="AC55" s="30"/>
      <c r="AD55" s="30"/>
      <c r="AE55" s="30"/>
      <c r="AF55" s="30"/>
      <c r="AG55" s="30"/>
    </row>
    <row r="56" spans="1:34" ht="15" x14ac:dyDescent="0.25">
      <c r="B56" s="52" t="s">
        <v>131</v>
      </c>
      <c r="C56" s="53"/>
      <c r="D56" s="53"/>
      <c r="E56" s="53"/>
      <c r="F56" s="53"/>
      <c r="R56" s="3" t="s">
        <v>72</v>
      </c>
      <c r="Z56" s="3" t="s">
        <v>154</v>
      </c>
    </row>
    <row r="58" spans="1:34" ht="12.75" x14ac:dyDescent="0.2"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4" ht="24.75" customHeight="1" x14ac:dyDescent="0.25">
      <c r="B59" s="22"/>
      <c r="C59" s="21"/>
      <c r="D59" s="23" t="s">
        <v>73</v>
      </c>
      <c r="E59" s="24"/>
      <c r="F59" s="24"/>
      <c r="G59" s="24"/>
      <c r="H59" s="24"/>
      <c r="I59" s="24"/>
      <c r="J59" s="24"/>
      <c r="K59" s="24"/>
      <c r="L59" s="24"/>
      <c r="M59" s="21"/>
      <c r="N59" s="21"/>
      <c r="O59" s="21"/>
      <c r="P59" s="21"/>
      <c r="Q59" s="21"/>
      <c r="R59" s="21"/>
      <c r="S59" s="21"/>
      <c r="T59" s="21" t="s">
        <v>74</v>
      </c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4" ht="12.75" x14ac:dyDescent="0.2"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4" ht="12.75" x14ac:dyDescent="0.2"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4" ht="24.75" customHeight="1" x14ac:dyDescent="0.2">
      <c r="B62" s="22"/>
      <c r="C62" s="21"/>
      <c r="D62" s="25" t="s">
        <v>75</v>
      </c>
      <c r="E62" s="26"/>
      <c r="F62" s="26"/>
      <c r="G62" s="26"/>
      <c r="H62" s="26"/>
      <c r="I62" s="26"/>
      <c r="J62" s="26"/>
      <c r="K62" s="26"/>
      <c r="L62" s="26"/>
      <c r="M62" s="26"/>
      <c r="N62" s="21"/>
      <c r="O62" s="21"/>
      <c r="P62" s="21"/>
      <c r="Q62" s="21"/>
      <c r="R62" s="21"/>
      <c r="S62" s="21"/>
      <c r="T62" s="21" t="s">
        <v>76</v>
      </c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</sheetData>
  <sheetProtection algorithmName="SHA-512" hashValue="jYtDoC/QCw+13aJRd7emYck4dkj/fQuZG+TOcYXr+bcKVcnFwDq9j2hbeXBqvP8xzsaprUwfjHzJhZsZCwZMwg==" saltValue="AwxstBawHece2PSRe+SohQ==" spinCount="100000" sheet="1" objects="1" scenarios="1"/>
  <mergeCells count="64">
    <mergeCell ref="D59:L59"/>
    <mergeCell ref="D62:M62"/>
    <mergeCell ref="B50:G50"/>
    <mergeCell ref="R54:U54"/>
    <mergeCell ref="V54:Y54"/>
    <mergeCell ref="Z54:AC54"/>
    <mergeCell ref="AD54:AG54"/>
    <mergeCell ref="B56:F56"/>
    <mergeCell ref="AF8:AF14"/>
    <mergeCell ref="AG8:AG14"/>
    <mergeCell ref="AH4:AH14"/>
    <mergeCell ref="C15:E15"/>
    <mergeCell ref="B40:G40"/>
    <mergeCell ref="B45:G45"/>
    <mergeCell ref="Z8:Z14"/>
    <mergeCell ref="AA8:AA14"/>
    <mergeCell ref="AB8:AB14"/>
    <mergeCell ref="AC8:AC14"/>
    <mergeCell ref="AD8:AD14"/>
    <mergeCell ref="AE8:AE14"/>
    <mergeCell ref="T8:T14"/>
    <mergeCell ref="U8:U14"/>
    <mergeCell ref="V8:V14"/>
    <mergeCell ref="W8:W14"/>
    <mergeCell ref="X8:X14"/>
    <mergeCell ref="Y8:Y14"/>
    <mergeCell ref="K9:K14"/>
    <mergeCell ref="L9:L14"/>
    <mergeCell ref="M9:M14"/>
    <mergeCell ref="N9:N14"/>
    <mergeCell ref="R8:R14"/>
    <mergeCell ref="S8:S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8E002-D98D-468C-B46D-CA7970DDA1FC}">
  <sheetPr>
    <pageSetUpPr fitToPage="1"/>
  </sheetPr>
  <dimension ref="A1:AH60"/>
  <sheetViews>
    <sheetView topLeftCell="A7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4.28515625" style="2" customWidth="1"/>
    <col min="8" max="9" width="4" style="2" customWidth="1"/>
    <col min="10" max="10" width="5.7109375" style="2" customWidth="1"/>
    <col min="11" max="11" width="4.7109375" style="2" customWidth="1"/>
    <col min="12" max="15" width="3.7109375" style="2" customWidth="1"/>
    <col min="16" max="16" width="4.28515625" style="2" customWidth="1"/>
    <col min="17" max="17" width="4.140625" style="2" customWidth="1"/>
    <col min="18" max="33" width="3.28515625" style="2" customWidth="1"/>
    <col min="34" max="34" width="3.28515625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4" x14ac:dyDescent="0.2">
      <c r="A2" s="3"/>
      <c r="B2" s="4" t="s">
        <v>4</v>
      </c>
      <c r="C2" s="3"/>
      <c r="D2" s="3" t="s">
        <v>102</v>
      </c>
      <c r="E2" s="3"/>
      <c r="F2" s="3"/>
    </row>
    <row r="3" spans="1:34" ht="12" x14ac:dyDescent="0.2">
      <c r="A3" s="27"/>
      <c r="B3" s="28" t="s">
        <v>2</v>
      </c>
      <c r="C3" s="27"/>
      <c r="D3" s="27" t="s">
        <v>1</v>
      </c>
      <c r="E3" s="27"/>
      <c r="F3" s="27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4" ht="15" x14ac:dyDescent="0.2">
      <c r="A4" s="8" t="s">
        <v>9</v>
      </c>
      <c r="B4" s="9" t="s">
        <v>10</v>
      </c>
      <c r="C4" s="9" t="s">
        <v>11</v>
      </c>
      <c r="D4" s="10" t="s">
        <v>12</v>
      </c>
      <c r="E4" s="11"/>
      <c r="F4" s="11"/>
      <c r="G4" s="11"/>
      <c r="H4" s="10" t="s">
        <v>13</v>
      </c>
      <c r="I4" s="11"/>
      <c r="J4" s="10" t="s">
        <v>14</v>
      </c>
      <c r="K4" s="11"/>
      <c r="L4" s="11"/>
      <c r="M4" s="11"/>
      <c r="N4" s="11"/>
      <c r="O4" s="11"/>
      <c r="P4" s="10" t="s">
        <v>16</v>
      </c>
      <c r="Q4" s="11"/>
      <c r="R4" s="12" t="s">
        <v>107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108</v>
      </c>
      <c r="S5" s="13"/>
      <c r="T5" s="13"/>
      <c r="U5" s="13"/>
      <c r="V5" s="13"/>
      <c r="W5" s="13"/>
      <c r="X5" s="13"/>
      <c r="Y5" s="13"/>
      <c r="Z5" s="12" t="s">
        <v>109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 t="s">
        <v>103</v>
      </c>
      <c r="S6" s="13"/>
      <c r="T6" s="13"/>
      <c r="U6" s="13"/>
      <c r="V6" s="17" t="s">
        <v>104</v>
      </c>
      <c r="W6" s="13"/>
      <c r="X6" s="13"/>
      <c r="Y6" s="13"/>
      <c r="Z6" s="17" t="s">
        <v>105</v>
      </c>
      <c r="AA6" s="13"/>
      <c r="AB6" s="13"/>
      <c r="AC6" s="13"/>
      <c r="AD6" s="17" t="s">
        <v>106</v>
      </c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22</v>
      </c>
      <c r="E7" s="13"/>
      <c r="F7" s="12" t="s">
        <v>23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6</v>
      </c>
      <c r="S7" s="13"/>
      <c r="T7" s="13"/>
      <c r="U7" s="18">
        <v>1</v>
      </c>
      <c r="V7" s="12">
        <v>5</v>
      </c>
      <c r="W7" s="13"/>
      <c r="X7" s="13"/>
      <c r="Y7" s="18">
        <v>1</v>
      </c>
      <c r="Z7" s="12">
        <v>8</v>
      </c>
      <c r="AA7" s="13"/>
      <c r="AB7" s="13"/>
      <c r="AC7" s="18">
        <v>1</v>
      </c>
      <c r="AD7" s="12">
        <v>7</v>
      </c>
      <c r="AE7" s="13"/>
      <c r="AF7" s="13"/>
      <c r="AG7" s="18">
        <v>1</v>
      </c>
      <c r="AH7" s="16"/>
    </row>
    <row r="8" spans="1:34" ht="15" x14ac:dyDescent="0.2">
      <c r="A8" s="13"/>
      <c r="B8" s="15"/>
      <c r="C8" s="15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12" t="s">
        <v>31</v>
      </c>
      <c r="L8" s="13"/>
      <c r="M8" s="13"/>
      <c r="N8" s="13"/>
      <c r="O8" s="8" t="s">
        <v>15</v>
      </c>
      <c r="P8" s="8" t="s">
        <v>17</v>
      </c>
      <c r="Q8" s="8" t="s">
        <v>18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36</v>
      </c>
      <c r="AA8" s="8" t="s">
        <v>37</v>
      </c>
      <c r="AB8" s="8" t="s">
        <v>38</v>
      </c>
      <c r="AC8" s="8" t="s">
        <v>39</v>
      </c>
      <c r="AD8" s="8" t="s">
        <v>36</v>
      </c>
      <c r="AE8" s="8" t="s">
        <v>37</v>
      </c>
      <c r="AF8" s="8" t="s">
        <v>38</v>
      </c>
      <c r="AG8" s="8" t="s">
        <v>39</v>
      </c>
      <c r="AH8" s="16"/>
    </row>
    <row r="9" spans="1:34" x14ac:dyDescent="0.2">
      <c r="A9" s="13"/>
      <c r="B9" s="15"/>
      <c r="C9" s="15"/>
      <c r="D9" s="19"/>
      <c r="E9" s="19"/>
      <c r="F9" s="19"/>
      <c r="G9" s="19"/>
      <c r="H9" s="19"/>
      <c r="I9" s="19"/>
      <c r="J9" s="19"/>
      <c r="K9" s="8" t="s">
        <v>32</v>
      </c>
      <c r="L9" s="8" t="s">
        <v>33</v>
      </c>
      <c r="M9" s="8" t="s">
        <v>34</v>
      </c>
      <c r="N9" s="8" t="s">
        <v>35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6"/>
    </row>
    <row r="10" spans="1:34" x14ac:dyDescent="0.2">
      <c r="A10" s="13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6"/>
    </row>
    <row r="11" spans="1:34" x14ac:dyDescent="0.2">
      <c r="A11" s="13"/>
      <c r="B11" s="1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6"/>
    </row>
    <row r="12" spans="1:34" x14ac:dyDescent="0.2">
      <c r="A12" s="13"/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6"/>
    </row>
    <row r="13" spans="1:34" x14ac:dyDescent="0.2">
      <c r="A13" s="13"/>
      <c r="B13" s="15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6"/>
    </row>
    <row r="14" spans="1:34" x14ac:dyDescent="0.2">
      <c r="A14" s="13"/>
      <c r="B14" s="15"/>
      <c r="C14" s="1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6"/>
    </row>
    <row r="15" spans="1:34" ht="12.75" x14ac:dyDescent="0.2">
      <c r="A15" s="30"/>
      <c r="B15" s="31"/>
      <c r="C15" s="32" t="s">
        <v>40</v>
      </c>
      <c r="D15" s="32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4" ht="12" x14ac:dyDescent="0.2">
      <c r="A16" s="30"/>
      <c r="B16" s="31"/>
      <c r="C16" s="33" t="s">
        <v>41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4" ht="33.75" x14ac:dyDescent="0.2">
      <c r="A17" s="34">
        <v>1</v>
      </c>
      <c r="B17" s="35" t="s">
        <v>110</v>
      </c>
      <c r="C17" s="35" t="s">
        <v>111</v>
      </c>
      <c r="D17" s="34">
        <v>90</v>
      </c>
      <c r="E17" s="34">
        <v>90</v>
      </c>
      <c r="F17" s="34">
        <v>3</v>
      </c>
      <c r="G17" s="34">
        <v>3</v>
      </c>
      <c r="H17" s="34"/>
      <c r="I17" s="34">
        <v>9</v>
      </c>
      <c r="J17" s="34">
        <v>28</v>
      </c>
      <c r="K17" s="34">
        <v>24</v>
      </c>
      <c r="L17" s="34">
        <v>12</v>
      </c>
      <c r="M17" s="34"/>
      <c r="N17" s="34">
        <v>12</v>
      </c>
      <c r="O17" s="34">
        <v>4</v>
      </c>
      <c r="P17" s="34">
        <v>62</v>
      </c>
      <c r="Q17" s="36">
        <v>0.69</v>
      </c>
      <c r="R17" s="37">
        <v>2</v>
      </c>
      <c r="S17" s="34"/>
      <c r="T17" s="34">
        <v>2</v>
      </c>
      <c r="U17" s="36">
        <v>4</v>
      </c>
      <c r="V17" s="37"/>
      <c r="W17" s="34"/>
      <c r="X17" s="34"/>
      <c r="Y17" s="36"/>
      <c r="Z17" s="37"/>
      <c r="AA17" s="34"/>
      <c r="AB17" s="34"/>
      <c r="AC17" s="36"/>
      <c r="AD17" s="37"/>
      <c r="AE17" s="34"/>
      <c r="AF17" s="34"/>
      <c r="AG17" s="36"/>
      <c r="AH17" s="20"/>
    </row>
    <row r="18" spans="1:34" x14ac:dyDescent="0.2">
      <c r="A18" s="30"/>
      <c r="B18" s="31"/>
      <c r="C18" s="38" t="s">
        <v>51</v>
      </c>
      <c r="D18" s="30"/>
      <c r="E18" s="30">
        <v>90</v>
      </c>
      <c r="F18" s="30">
        <v>3</v>
      </c>
      <c r="G18" s="30">
        <v>3</v>
      </c>
      <c r="H18" s="30"/>
      <c r="I18" s="30"/>
      <c r="J18" s="30">
        <v>28</v>
      </c>
      <c r="K18" s="30">
        <v>24</v>
      </c>
      <c r="L18" s="30">
        <v>12</v>
      </c>
      <c r="M18" s="30">
        <f>SUM(M17:M17)</f>
        <v>0</v>
      </c>
      <c r="N18" s="30">
        <v>12</v>
      </c>
      <c r="O18" s="30">
        <v>4</v>
      </c>
      <c r="P18" s="30">
        <v>62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4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4" ht="12.75" x14ac:dyDescent="0.2">
      <c r="A20" s="30"/>
      <c r="B20" s="31"/>
      <c r="C20" s="39" t="s">
        <v>52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4" ht="12.75" x14ac:dyDescent="0.2">
      <c r="A21" s="30"/>
      <c r="B21" s="31"/>
      <c r="C21" s="39" t="s">
        <v>58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4" x14ac:dyDescent="0.2">
      <c r="A22" s="34">
        <v>1</v>
      </c>
      <c r="B22" s="35" t="s">
        <v>112</v>
      </c>
      <c r="C22" s="35" t="s">
        <v>55</v>
      </c>
      <c r="D22" s="34">
        <v>270</v>
      </c>
      <c r="E22" s="34">
        <v>270</v>
      </c>
      <c r="F22" s="34">
        <v>9</v>
      </c>
      <c r="G22" s="34">
        <v>9</v>
      </c>
      <c r="H22" s="34">
        <v>12</v>
      </c>
      <c r="I22" s="34">
        <v>10</v>
      </c>
      <c r="J22" s="34">
        <v>120</v>
      </c>
      <c r="K22" s="34">
        <v>104</v>
      </c>
      <c r="L22" s="34">
        <v>52</v>
      </c>
      <c r="M22" s="34"/>
      <c r="N22" s="34">
        <v>52</v>
      </c>
      <c r="O22" s="34">
        <v>16</v>
      </c>
      <c r="P22" s="34">
        <v>150</v>
      </c>
      <c r="Q22" s="36">
        <v>0.56000000000000005</v>
      </c>
      <c r="R22" s="37">
        <v>2</v>
      </c>
      <c r="S22" s="34"/>
      <c r="T22" s="34">
        <v>2</v>
      </c>
      <c r="U22" s="36">
        <v>4</v>
      </c>
      <c r="V22" s="37">
        <v>2</v>
      </c>
      <c r="W22" s="34"/>
      <c r="X22" s="34">
        <v>2</v>
      </c>
      <c r="Y22" s="36">
        <v>4</v>
      </c>
      <c r="Z22" s="37">
        <v>2</v>
      </c>
      <c r="AA22" s="34"/>
      <c r="AB22" s="34">
        <v>2</v>
      </c>
      <c r="AC22" s="36">
        <v>4</v>
      </c>
      <c r="AD22" s="37">
        <v>2</v>
      </c>
      <c r="AE22" s="34"/>
      <c r="AF22" s="34">
        <v>2</v>
      </c>
      <c r="AG22" s="36">
        <v>4</v>
      </c>
      <c r="AH22" s="20"/>
    </row>
    <row r="23" spans="1:34" ht="22.5" x14ac:dyDescent="0.2">
      <c r="A23" s="34">
        <v>2</v>
      </c>
      <c r="B23" s="35" t="s">
        <v>113</v>
      </c>
      <c r="C23" s="35" t="s">
        <v>60</v>
      </c>
      <c r="D23" s="34">
        <v>180</v>
      </c>
      <c r="E23" s="34">
        <v>180</v>
      </c>
      <c r="F23" s="34">
        <v>6</v>
      </c>
      <c r="G23" s="34">
        <v>6</v>
      </c>
      <c r="H23" s="34"/>
      <c r="I23" s="34">
        <v>12</v>
      </c>
      <c r="J23" s="34">
        <v>68</v>
      </c>
      <c r="K23" s="34">
        <v>60</v>
      </c>
      <c r="L23" s="34">
        <v>30</v>
      </c>
      <c r="M23" s="34"/>
      <c r="N23" s="34">
        <v>30</v>
      </c>
      <c r="O23" s="34">
        <v>8</v>
      </c>
      <c r="P23" s="34">
        <v>112</v>
      </c>
      <c r="Q23" s="36">
        <v>0.62</v>
      </c>
      <c r="R23" s="37"/>
      <c r="S23" s="34"/>
      <c r="T23" s="34"/>
      <c r="U23" s="36"/>
      <c r="V23" s="37"/>
      <c r="W23" s="34"/>
      <c r="X23" s="34"/>
      <c r="Y23" s="36"/>
      <c r="Z23" s="37">
        <v>2</v>
      </c>
      <c r="AA23" s="34"/>
      <c r="AB23" s="34">
        <v>2</v>
      </c>
      <c r="AC23" s="36">
        <v>4</v>
      </c>
      <c r="AD23" s="37">
        <v>2</v>
      </c>
      <c r="AE23" s="34"/>
      <c r="AF23" s="34">
        <v>2</v>
      </c>
      <c r="AG23" s="36">
        <v>4</v>
      </c>
      <c r="AH23" s="20"/>
    </row>
    <row r="24" spans="1:34" x14ac:dyDescent="0.2">
      <c r="A24" s="30"/>
      <c r="B24" s="31"/>
      <c r="C24" s="38" t="s">
        <v>51</v>
      </c>
      <c r="D24" s="30"/>
      <c r="E24" s="30">
        <f>SUM(E22:E23)</f>
        <v>450</v>
      </c>
      <c r="F24" s="30">
        <f>SUM(F22:F23)</f>
        <v>15</v>
      </c>
      <c r="G24" s="30">
        <f>SUM(G22:G23)</f>
        <v>15</v>
      </c>
      <c r="H24" s="30"/>
      <c r="I24" s="30"/>
      <c r="J24" s="30">
        <f>SUM(J22:J23)</f>
        <v>188</v>
      </c>
      <c r="K24" s="30">
        <f>SUM(K22:K23)</f>
        <v>164</v>
      </c>
      <c r="L24" s="30">
        <f>SUM(L22:L23)</f>
        <v>82</v>
      </c>
      <c r="M24" s="30">
        <f>SUM(M22:M23)</f>
        <v>0</v>
      </c>
      <c r="N24" s="30">
        <f>SUM(N22:N23)</f>
        <v>82</v>
      </c>
      <c r="O24" s="30">
        <f>SUM(O22:O23)</f>
        <v>24</v>
      </c>
      <c r="P24" s="30">
        <f>SUM(P22:P23)</f>
        <v>262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4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4" ht="12.75" x14ac:dyDescent="0.2">
      <c r="A26" s="30"/>
      <c r="B26" s="31"/>
      <c r="C26" s="39" t="s">
        <v>65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4" ht="22.5" x14ac:dyDescent="0.2">
      <c r="A27" s="34">
        <v>1</v>
      </c>
      <c r="B27" s="35" t="s">
        <v>114</v>
      </c>
      <c r="C27" s="35" t="s">
        <v>60</v>
      </c>
      <c r="D27" s="34">
        <v>180</v>
      </c>
      <c r="E27" s="34">
        <v>180</v>
      </c>
      <c r="F27" s="34">
        <v>6</v>
      </c>
      <c r="G27" s="34">
        <v>6</v>
      </c>
      <c r="H27" s="34"/>
      <c r="I27" s="34">
        <v>12</v>
      </c>
      <c r="J27" s="34"/>
      <c r="K27" s="34"/>
      <c r="L27" s="34"/>
      <c r="M27" s="34"/>
      <c r="N27" s="34"/>
      <c r="O27" s="34"/>
      <c r="P27" s="34">
        <v>180</v>
      </c>
      <c r="Q27" s="36">
        <v>1</v>
      </c>
      <c r="R27" s="37"/>
      <c r="S27" s="34"/>
      <c r="T27" s="34"/>
      <c r="U27" s="36"/>
      <c r="V27" s="37"/>
      <c r="W27" s="34"/>
      <c r="X27" s="34"/>
      <c r="Y27" s="36"/>
      <c r="Z27" s="37"/>
      <c r="AA27" s="34"/>
      <c r="AB27" s="34"/>
      <c r="AC27" s="36"/>
      <c r="AD27" s="37"/>
      <c r="AE27" s="34"/>
      <c r="AF27" s="34"/>
      <c r="AG27" s="36"/>
      <c r="AH27" s="20"/>
    </row>
    <row r="28" spans="1:34" x14ac:dyDescent="0.2">
      <c r="A28" s="30"/>
      <c r="B28" s="31"/>
      <c r="C28" s="38" t="s">
        <v>51</v>
      </c>
      <c r="D28" s="30"/>
      <c r="E28" s="30">
        <f>SUM(E27:E27)</f>
        <v>180</v>
      </c>
      <c r="F28" s="30">
        <f>SUM(F27:F27)</f>
        <v>6</v>
      </c>
      <c r="G28" s="30">
        <f>SUM(G27:G27)</f>
        <v>6</v>
      </c>
      <c r="H28" s="30"/>
      <c r="I28" s="30"/>
      <c r="J28" s="30">
        <f>SUM(J27:J27)</f>
        <v>0</v>
      </c>
      <c r="K28" s="30">
        <f>SUM(K27:K27)</f>
        <v>0</v>
      </c>
      <c r="L28" s="30">
        <f>SUM(L27:L27)</f>
        <v>0</v>
      </c>
      <c r="M28" s="30">
        <f>SUM(M27:M27)</f>
        <v>0</v>
      </c>
      <c r="N28" s="30">
        <f>SUM(N27:N27)</f>
        <v>0</v>
      </c>
      <c r="O28" s="30">
        <f>SUM(O27:O27)</f>
        <v>0</v>
      </c>
      <c r="P28" s="30">
        <f>SUM(P27:P27)</f>
        <v>180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4" x14ac:dyDescent="0.2">
      <c r="A29" s="30"/>
      <c r="B29" s="31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4" ht="12.75" x14ac:dyDescent="0.2">
      <c r="A30" s="30"/>
      <c r="B30" s="31"/>
      <c r="C30" s="39" t="s">
        <v>95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4" ht="12.75" x14ac:dyDescent="0.2">
      <c r="A31" s="30"/>
      <c r="B31" s="31"/>
      <c r="C31" s="39" t="s">
        <v>115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4" ht="13.5" x14ac:dyDescent="0.25">
      <c r="A32" s="30"/>
      <c r="B32" s="50"/>
      <c r="C32" s="51"/>
      <c r="D32" s="51"/>
      <c r="E32" s="51"/>
      <c r="F32" s="51"/>
      <c r="G32" s="5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4" x14ac:dyDescent="0.2">
      <c r="A33" s="34">
        <v>1</v>
      </c>
      <c r="B33" s="35" t="s">
        <v>116</v>
      </c>
      <c r="C33" s="35"/>
      <c r="D33" s="34">
        <v>120</v>
      </c>
      <c r="E33" s="34">
        <v>120</v>
      </c>
      <c r="F33" s="34">
        <v>4</v>
      </c>
      <c r="G33" s="34">
        <v>4</v>
      </c>
      <c r="H33" s="34"/>
      <c r="I33" s="34">
        <v>10</v>
      </c>
      <c r="J33" s="34"/>
      <c r="K33" s="34"/>
      <c r="L33" s="34"/>
      <c r="M33" s="34"/>
      <c r="N33" s="34"/>
      <c r="O33" s="34"/>
      <c r="P33" s="34"/>
      <c r="Q33" s="36"/>
      <c r="R33" s="37"/>
      <c r="S33" s="34"/>
      <c r="T33" s="34"/>
      <c r="U33" s="36"/>
      <c r="V33" s="37"/>
      <c r="W33" s="34"/>
      <c r="X33" s="34"/>
      <c r="Y33" s="36"/>
      <c r="Z33" s="37"/>
      <c r="AA33" s="34"/>
      <c r="AB33" s="34"/>
      <c r="AC33" s="36"/>
      <c r="AD33" s="37"/>
      <c r="AE33" s="34"/>
      <c r="AF33" s="34"/>
      <c r="AG33" s="36"/>
      <c r="AH33" s="20"/>
    </row>
    <row r="34" spans="1:34" x14ac:dyDescent="0.2">
      <c r="A34" s="34">
        <v>2</v>
      </c>
      <c r="B34" s="35" t="s">
        <v>117</v>
      </c>
      <c r="C34" s="35"/>
      <c r="D34" s="34">
        <v>120</v>
      </c>
      <c r="E34" s="34">
        <v>120</v>
      </c>
      <c r="F34" s="34">
        <v>4</v>
      </c>
      <c r="G34" s="34">
        <v>4</v>
      </c>
      <c r="H34" s="34"/>
      <c r="I34" s="34">
        <v>12</v>
      </c>
      <c r="J34" s="34"/>
      <c r="K34" s="34"/>
      <c r="L34" s="34"/>
      <c r="M34" s="34"/>
      <c r="N34" s="34"/>
      <c r="O34" s="34"/>
      <c r="P34" s="34"/>
      <c r="Q34" s="36"/>
      <c r="R34" s="37"/>
      <c r="S34" s="34"/>
      <c r="T34" s="34"/>
      <c r="U34" s="36"/>
      <c r="V34" s="37"/>
      <c r="W34" s="34"/>
      <c r="X34" s="34"/>
      <c r="Y34" s="36"/>
      <c r="Z34" s="37"/>
      <c r="AA34" s="34"/>
      <c r="AB34" s="34"/>
      <c r="AC34" s="36"/>
      <c r="AD34" s="37"/>
      <c r="AE34" s="34"/>
      <c r="AF34" s="34"/>
      <c r="AG34" s="36"/>
      <c r="AH34" s="20"/>
    </row>
    <row r="35" spans="1:34" x14ac:dyDescent="0.2">
      <c r="A35" s="30"/>
      <c r="B35" s="31"/>
      <c r="C35" s="38" t="s">
        <v>51</v>
      </c>
      <c r="D35" s="30"/>
      <c r="E35" s="30">
        <f>SUM(E33:E34)</f>
        <v>240</v>
      </c>
      <c r="F35" s="30">
        <f>SUM(F33:F34)</f>
        <v>8</v>
      </c>
      <c r="G35" s="30">
        <f>SUM(G33:G34)</f>
        <v>8</v>
      </c>
      <c r="H35" s="30"/>
      <c r="I35" s="30"/>
      <c r="J35" s="30">
        <f>SUM(J33:J34)</f>
        <v>0</v>
      </c>
      <c r="K35" s="30">
        <f>SUM(K33:K34)</f>
        <v>0</v>
      </c>
      <c r="L35" s="30">
        <f>SUM(L33:L34)</f>
        <v>0</v>
      </c>
      <c r="M35" s="30">
        <f>SUM(M33:M34)</f>
        <v>0</v>
      </c>
      <c r="N35" s="30">
        <f>SUM(N33:N34)</f>
        <v>0</v>
      </c>
      <c r="O35" s="30">
        <f>SUM(O33:O34)</f>
        <v>0</v>
      </c>
      <c r="P35" s="30">
        <f>SUM(P33:P34)</f>
        <v>0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4" x14ac:dyDescent="0.2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4" ht="12.75" x14ac:dyDescent="0.2">
      <c r="A37" s="30"/>
      <c r="B37" s="31"/>
      <c r="C37" s="39" t="s">
        <v>96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4" ht="13.5" x14ac:dyDescent="0.25">
      <c r="A38" s="30"/>
      <c r="B38" s="50"/>
      <c r="C38" s="51"/>
      <c r="D38" s="51"/>
      <c r="E38" s="51"/>
      <c r="F38" s="51"/>
      <c r="G38" s="51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4" x14ac:dyDescent="0.2">
      <c r="A39" s="34">
        <v>1</v>
      </c>
      <c r="B39" s="35" t="s">
        <v>118</v>
      </c>
      <c r="C39" s="35"/>
      <c r="D39" s="34">
        <v>120</v>
      </c>
      <c r="E39" s="34">
        <v>120</v>
      </c>
      <c r="F39" s="34">
        <v>4</v>
      </c>
      <c r="G39" s="34">
        <v>4</v>
      </c>
      <c r="H39" s="34"/>
      <c r="I39" s="34">
        <v>10</v>
      </c>
      <c r="J39" s="34"/>
      <c r="K39" s="34"/>
      <c r="L39" s="34"/>
      <c r="M39" s="34"/>
      <c r="N39" s="34"/>
      <c r="O39" s="34"/>
      <c r="P39" s="34"/>
      <c r="Q39" s="36"/>
      <c r="R39" s="37"/>
      <c r="S39" s="34"/>
      <c r="T39" s="34"/>
      <c r="U39" s="36"/>
      <c r="V39" s="37"/>
      <c r="W39" s="34"/>
      <c r="X39" s="34"/>
      <c r="Y39" s="36"/>
      <c r="Z39" s="37"/>
      <c r="AA39" s="34"/>
      <c r="AB39" s="34"/>
      <c r="AC39" s="36"/>
      <c r="AD39" s="37"/>
      <c r="AE39" s="34"/>
      <c r="AF39" s="34"/>
      <c r="AG39" s="36"/>
      <c r="AH39" s="20"/>
    </row>
    <row r="40" spans="1:34" x14ac:dyDescent="0.2">
      <c r="A40" s="34">
        <v>2</v>
      </c>
      <c r="B40" s="35" t="s">
        <v>119</v>
      </c>
      <c r="C40" s="35"/>
      <c r="D40" s="34">
        <v>120</v>
      </c>
      <c r="E40" s="34">
        <v>120</v>
      </c>
      <c r="F40" s="34">
        <v>4</v>
      </c>
      <c r="G40" s="34">
        <v>4</v>
      </c>
      <c r="H40" s="34"/>
      <c r="I40" s="34">
        <v>10</v>
      </c>
      <c r="J40" s="34"/>
      <c r="K40" s="34"/>
      <c r="L40" s="34"/>
      <c r="M40" s="34"/>
      <c r="N40" s="34"/>
      <c r="O40" s="34"/>
      <c r="P40" s="34"/>
      <c r="Q40" s="36"/>
      <c r="R40" s="37"/>
      <c r="S40" s="34"/>
      <c r="T40" s="34"/>
      <c r="U40" s="36"/>
      <c r="V40" s="37"/>
      <c r="W40" s="34"/>
      <c r="X40" s="34"/>
      <c r="Y40" s="36"/>
      <c r="Z40" s="37"/>
      <c r="AA40" s="34"/>
      <c r="AB40" s="34"/>
      <c r="AC40" s="36"/>
      <c r="AD40" s="37"/>
      <c r="AE40" s="34"/>
      <c r="AF40" s="34"/>
      <c r="AG40" s="36"/>
      <c r="AH40" s="20"/>
    </row>
    <row r="41" spans="1:34" x14ac:dyDescent="0.2">
      <c r="A41" s="34">
        <v>3</v>
      </c>
      <c r="B41" s="35" t="s">
        <v>120</v>
      </c>
      <c r="C41" s="35"/>
      <c r="D41" s="34">
        <v>120</v>
      </c>
      <c r="E41" s="34">
        <v>120</v>
      </c>
      <c r="F41" s="34">
        <v>4</v>
      </c>
      <c r="G41" s="34">
        <v>4</v>
      </c>
      <c r="H41" s="34"/>
      <c r="I41" s="34">
        <v>12</v>
      </c>
      <c r="J41" s="34"/>
      <c r="K41" s="34"/>
      <c r="L41" s="34"/>
      <c r="M41" s="34"/>
      <c r="N41" s="34"/>
      <c r="O41" s="34"/>
      <c r="P41" s="34"/>
      <c r="Q41" s="36"/>
      <c r="R41" s="37"/>
      <c r="S41" s="34"/>
      <c r="T41" s="34"/>
      <c r="U41" s="36"/>
      <c r="V41" s="37"/>
      <c r="W41" s="34"/>
      <c r="X41" s="34"/>
      <c r="Y41" s="36"/>
      <c r="Z41" s="37"/>
      <c r="AA41" s="34"/>
      <c r="AB41" s="34"/>
      <c r="AC41" s="36"/>
      <c r="AD41" s="37"/>
      <c r="AE41" s="34"/>
      <c r="AF41" s="34"/>
      <c r="AG41" s="36"/>
      <c r="AH41" s="20"/>
    </row>
    <row r="42" spans="1:34" x14ac:dyDescent="0.2">
      <c r="A42" s="34">
        <v>4</v>
      </c>
      <c r="B42" s="35" t="s">
        <v>121</v>
      </c>
      <c r="C42" s="35"/>
      <c r="D42" s="34">
        <v>120</v>
      </c>
      <c r="E42" s="34">
        <v>120</v>
      </c>
      <c r="F42" s="34">
        <v>4</v>
      </c>
      <c r="G42" s="34">
        <v>4</v>
      </c>
      <c r="H42" s="34"/>
      <c r="I42" s="34">
        <v>12</v>
      </c>
      <c r="J42" s="34"/>
      <c r="K42" s="34"/>
      <c r="L42" s="34"/>
      <c r="M42" s="34"/>
      <c r="N42" s="34"/>
      <c r="O42" s="34"/>
      <c r="P42" s="34"/>
      <c r="Q42" s="36"/>
      <c r="R42" s="37"/>
      <c r="S42" s="34"/>
      <c r="T42" s="34"/>
      <c r="U42" s="36"/>
      <c r="V42" s="37"/>
      <c r="W42" s="34"/>
      <c r="X42" s="34"/>
      <c r="Y42" s="36"/>
      <c r="Z42" s="37"/>
      <c r="AA42" s="34"/>
      <c r="AB42" s="34"/>
      <c r="AC42" s="36"/>
      <c r="AD42" s="37"/>
      <c r="AE42" s="34"/>
      <c r="AF42" s="34"/>
      <c r="AG42" s="36"/>
      <c r="AH42" s="20"/>
    </row>
    <row r="43" spans="1:34" x14ac:dyDescent="0.2">
      <c r="A43" s="34">
        <v>5</v>
      </c>
      <c r="B43" s="35" t="s">
        <v>122</v>
      </c>
      <c r="C43" s="35"/>
      <c r="D43" s="34">
        <v>120</v>
      </c>
      <c r="E43" s="34">
        <v>120</v>
      </c>
      <c r="F43" s="34">
        <v>4</v>
      </c>
      <c r="G43" s="34">
        <v>4</v>
      </c>
      <c r="H43" s="34"/>
      <c r="I43" s="34">
        <v>12</v>
      </c>
      <c r="J43" s="34"/>
      <c r="K43" s="34"/>
      <c r="L43" s="34"/>
      <c r="M43" s="34"/>
      <c r="N43" s="34"/>
      <c r="O43" s="34"/>
      <c r="P43" s="34"/>
      <c r="Q43" s="36"/>
      <c r="R43" s="37"/>
      <c r="S43" s="34"/>
      <c r="T43" s="34"/>
      <c r="U43" s="36"/>
      <c r="V43" s="37"/>
      <c r="W43" s="34"/>
      <c r="X43" s="34"/>
      <c r="Y43" s="36"/>
      <c r="Z43" s="37"/>
      <c r="AA43" s="34"/>
      <c r="AB43" s="34"/>
      <c r="AC43" s="36"/>
      <c r="AD43" s="37"/>
      <c r="AE43" s="34"/>
      <c r="AF43" s="34"/>
      <c r="AG43" s="36"/>
      <c r="AH43" s="20"/>
    </row>
    <row r="44" spans="1:34" x14ac:dyDescent="0.2">
      <c r="A44" s="34">
        <v>6</v>
      </c>
      <c r="B44" s="35" t="s">
        <v>123</v>
      </c>
      <c r="C44" s="35"/>
      <c r="D44" s="34">
        <v>120</v>
      </c>
      <c r="E44" s="34">
        <v>120</v>
      </c>
      <c r="F44" s="34">
        <v>4</v>
      </c>
      <c r="G44" s="34">
        <v>4</v>
      </c>
      <c r="H44" s="34"/>
      <c r="I44" s="34">
        <v>12</v>
      </c>
      <c r="J44" s="34"/>
      <c r="K44" s="34"/>
      <c r="L44" s="34"/>
      <c r="M44" s="34"/>
      <c r="N44" s="34"/>
      <c r="O44" s="34"/>
      <c r="P44" s="34"/>
      <c r="Q44" s="36"/>
      <c r="R44" s="37"/>
      <c r="S44" s="34"/>
      <c r="T44" s="34"/>
      <c r="U44" s="36"/>
      <c r="V44" s="37"/>
      <c r="W44" s="34"/>
      <c r="X44" s="34"/>
      <c r="Y44" s="36"/>
      <c r="Z44" s="37"/>
      <c r="AA44" s="34"/>
      <c r="AB44" s="34"/>
      <c r="AC44" s="36"/>
      <c r="AD44" s="37"/>
      <c r="AE44" s="34"/>
      <c r="AF44" s="34"/>
      <c r="AG44" s="36"/>
      <c r="AH44" s="20"/>
    </row>
    <row r="45" spans="1:34" x14ac:dyDescent="0.2">
      <c r="A45" s="34">
        <v>7</v>
      </c>
      <c r="B45" s="35" t="s">
        <v>124</v>
      </c>
      <c r="C45" s="35"/>
      <c r="D45" s="34">
        <v>120</v>
      </c>
      <c r="E45" s="34">
        <v>120</v>
      </c>
      <c r="F45" s="34">
        <v>4</v>
      </c>
      <c r="G45" s="34">
        <v>4</v>
      </c>
      <c r="H45" s="34"/>
      <c r="I45" s="34">
        <v>12</v>
      </c>
      <c r="J45" s="34"/>
      <c r="K45" s="34"/>
      <c r="L45" s="34"/>
      <c r="M45" s="34"/>
      <c r="N45" s="34"/>
      <c r="O45" s="34"/>
      <c r="P45" s="34"/>
      <c r="Q45" s="36"/>
      <c r="R45" s="37"/>
      <c r="S45" s="34"/>
      <c r="T45" s="34"/>
      <c r="U45" s="36"/>
      <c r="V45" s="37"/>
      <c r="W45" s="34"/>
      <c r="X45" s="34"/>
      <c r="Y45" s="36"/>
      <c r="Z45" s="37"/>
      <c r="AA45" s="34"/>
      <c r="AB45" s="34"/>
      <c r="AC45" s="36"/>
      <c r="AD45" s="37"/>
      <c r="AE45" s="34"/>
      <c r="AF45" s="34"/>
      <c r="AG45" s="36"/>
      <c r="AH45" s="20"/>
    </row>
    <row r="46" spans="1:34" x14ac:dyDescent="0.2">
      <c r="A46" s="30"/>
      <c r="B46" s="31"/>
      <c r="C46" s="38" t="s">
        <v>51</v>
      </c>
      <c r="D46" s="30"/>
      <c r="E46" s="30">
        <f>SUM(E39:E45)</f>
        <v>840</v>
      </c>
      <c r="F46" s="30">
        <f>SUM(F39:F45)</f>
        <v>28</v>
      </c>
      <c r="G46" s="30">
        <f>SUM(G39:G45)</f>
        <v>28</v>
      </c>
      <c r="H46" s="30"/>
      <c r="I46" s="30"/>
      <c r="J46" s="30">
        <f>SUM(J39:J45)</f>
        <v>0</v>
      </c>
      <c r="K46" s="30">
        <f>SUM(K39:K45)</f>
        <v>0</v>
      </c>
      <c r="L46" s="30">
        <f>SUM(L39:L45)</f>
        <v>0</v>
      </c>
      <c r="M46" s="30">
        <f>SUM(M39:M45)</f>
        <v>0</v>
      </c>
      <c r="N46" s="30">
        <f>SUM(N39:N45)</f>
        <v>0</v>
      </c>
      <c r="O46" s="30">
        <f>SUM(O39:O45)</f>
        <v>0</v>
      </c>
      <c r="P46" s="30">
        <f>SUM(P39:P45)</f>
        <v>0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4" x14ac:dyDescent="0.2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4" ht="13.5" x14ac:dyDescent="0.25">
      <c r="A48" s="30"/>
      <c r="B48" s="50" t="s">
        <v>125</v>
      </c>
      <c r="C48" s="51"/>
      <c r="D48" s="51"/>
      <c r="E48" s="51"/>
      <c r="F48" s="51"/>
      <c r="G48" s="51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4" x14ac:dyDescent="0.2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4" x14ac:dyDescent="0.2">
      <c r="A50" s="34">
        <v>1</v>
      </c>
      <c r="B50" s="35" t="s">
        <v>126</v>
      </c>
      <c r="C50" s="35" t="s">
        <v>127</v>
      </c>
      <c r="D50" s="34">
        <v>600</v>
      </c>
      <c r="E50" s="34">
        <v>300</v>
      </c>
      <c r="F50" s="34">
        <v>20</v>
      </c>
      <c r="G50" s="34">
        <v>10</v>
      </c>
      <c r="H50" s="34">
        <v>15</v>
      </c>
      <c r="I50" s="34" t="s">
        <v>128</v>
      </c>
      <c r="J50" s="34">
        <v>112</v>
      </c>
      <c r="K50" s="34">
        <v>97</v>
      </c>
      <c r="L50" s="34"/>
      <c r="M50" s="34"/>
      <c r="N50" s="34">
        <v>97</v>
      </c>
      <c r="O50" s="34">
        <v>15</v>
      </c>
      <c r="P50" s="34"/>
      <c r="Q50" s="36"/>
      <c r="R50" s="37"/>
      <c r="S50" s="34"/>
      <c r="T50" s="34">
        <v>4</v>
      </c>
      <c r="U50" s="36">
        <v>4</v>
      </c>
      <c r="V50" s="37"/>
      <c r="W50" s="34"/>
      <c r="X50" s="34">
        <v>4</v>
      </c>
      <c r="Y50" s="36">
        <v>4</v>
      </c>
      <c r="Z50" s="37"/>
      <c r="AA50" s="34"/>
      <c r="AB50" s="34">
        <v>4</v>
      </c>
      <c r="AC50" s="36">
        <v>4</v>
      </c>
      <c r="AD50" s="37"/>
      <c r="AE50" s="34"/>
      <c r="AF50" s="34">
        <v>3</v>
      </c>
      <c r="AG50" s="36">
        <v>3</v>
      </c>
      <c r="AH50" s="20"/>
    </row>
    <row r="51" spans="1:34" x14ac:dyDescent="0.2">
      <c r="A51" s="30"/>
      <c r="B51" s="31"/>
      <c r="C51" s="38" t="s">
        <v>51</v>
      </c>
      <c r="D51" s="30"/>
      <c r="E51" s="30">
        <f>SUM(E50:E50)</f>
        <v>300</v>
      </c>
      <c r="F51" s="30">
        <f>SUM(F50:F50)</f>
        <v>20</v>
      </c>
      <c r="G51" s="30">
        <f>SUM(G50:G50)</f>
        <v>10</v>
      </c>
      <c r="H51" s="30"/>
      <c r="I51" s="30"/>
      <c r="J51" s="30">
        <f>SUM(J50:J50)</f>
        <v>112</v>
      </c>
      <c r="K51" s="30">
        <f>SUM(K50:K50)</f>
        <v>97</v>
      </c>
      <c r="L51" s="30">
        <f>SUM(L50:L50)</f>
        <v>0</v>
      </c>
      <c r="M51" s="30">
        <f>SUM(M50:M50)</f>
        <v>0</v>
      </c>
      <c r="N51" s="30">
        <f>SUM(N50:N50)</f>
        <v>97</v>
      </c>
      <c r="O51" s="30">
        <f>SUM(O50:O50)</f>
        <v>15</v>
      </c>
      <c r="P51" s="30">
        <f>SUM(P50:P50)</f>
        <v>0</v>
      </c>
      <c r="Q51" s="30"/>
      <c r="R51" s="30"/>
      <c r="S51" s="30"/>
      <c r="T51" s="30"/>
      <c r="U51" s="30"/>
      <c r="V51" s="30"/>
      <c r="W51" s="30" t="s">
        <v>67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4" ht="15" x14ac:dyDescent="0.2">
      <c r="A52" s="30"/>
      <c r="B52" s="31"/>
      <c r="C52" s="40" t="s">
        <v>68</v>
      </c>
      <c r="D52" s="41"/>
      <c r="E52" s="41">
        <v>1800</v>
      </c>
      <c r="F52" s="41"/>
      <c r="G52" s="41">
        <v>60</v>
      </c>
      <c r="H52" s="41"/>
      <c r="I52" s="41"/>
      <c r="J52" s="41">
        <v>216</v>
      </c>
      <c r="K52" s="41">
        <v>188</v>
      </c>
      <c r="L52" s="41">
        <v>94</v>
      </c>
      <c r="M52" s="41">
        <v>0</v>
      </c>
      <c r="N52" s="41">
        <v>94</v>
      </c>
      <c r="O52" s="41">
        <v>28</v>
      </c>
      <c r="P52" s="41">
        <v>504</v>
      </c>
      <c r="Q52" s="41"/>
      <c r="R52" s="42">
        <v>8</v>
      </c>
      <c r="S52" s="43"/>
      <c r="T52" s="43"/>
      <c r="U52" s="43"/>
      <c r="V52" s="42">
        <v>4</v>
      </c>
      <c r="W52" s="43"/>
      <c r="X52" s="43"/>
      <c r="Y52" s="43"/>
      <c r="Z52" s="42">
        <v>8</v>
      </c>
      <c r="AA52" s="43"/>
      <c r="AB52" s="43"/>
      <c r="AC52" s="43"/>
      <c r="AD52" s="42">
        <v>8</v>
      </c>
      <c r="AE52" s="43"/>
      <c r="AF52" s="43"/>
      <c r="AG52" s="43"/>
    </row>
    <row r="53" spans="1:34" ht="12" x14ac:dyDescent="0.2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3" t="s">
        <v>129</v>
      </c>
      <c r="S53" s="30"/>
      <c r="T53" s="30"/>
      <c r="U53" s="30"/>
      <c r="V53" s="30"/>
      <c r="W53" s="30"/>
      <c r="X53" s="30"/>
      <c r="Y53" s="30"/>
      <c r="Z53" s="33" t="s">
        <v>69</v>
      </c>
      <c r="AA53" s="30"/>
      <c r="AB53" s="30"/>
      <c r="AC53" s="30"/>
      <c r="AD53" s="30"/>
      <c r="AE53" s="30"/>
      <c r="AF53" s="30"/>
      <c r="AG53" s="30"/>
    </row>
    <row r="54" spans="1:34" ht="15" x14ac:dyDescent="0.25">
      <c r="A54" s="30"/>
      <c r="B54" s="54" t="s">
        <v>131</v>
      </c>
      <c r="C54" s="55"/>
      <c r="D54" s="55"/>
      <c r="E54" s="55"/>
      <c r="F54" s="55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3" t="s">
        <v>100</v>
      </c>
      <c r="S54" s="30"/>
      <c r="T54" s="30"/>
      <c r="U54" s="30"/>
      <c r="V54" s="30"/>
      <c r="W54" s="30"/>
      <c r="X54" s="30"/>
      <c r="Y54" s="30"/>
      <c r="Z54" s="33" t="s">
        <v>130</v>
      </c>
      <c r="AA54" s="30"/>
      <c r="AB54" s="30"/>
      <c r="AC54" s="30"/>
      <c r="AD54" s="30"/>
      <c r="AE54" s="30"/>
      <c r="AF54" s="30"/>
      <c r="AG54" s="30"/>
    </row>
    <row r="55" spans="1:34" x14ac:dyDescent="0.2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4" ht="12.75" x14ac:dyDescent="0.2"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4" ht="24.75" customHeight="1" x14ac:dyDescent="0.25">
      <c r="B57" s="22"/>
      <c r="C57" s="21"/>
      <c r="D57" s="23" t="s">
        <v>73</v>
      </c>
      <c r="E57" s="24"/>
      <c r="F57" s="24"/>
      <c r="G57" s="24"/>
      <c r="H57" s="24"/>
      <c r="I57" s="24"/>
      <c r="J57" s="24"/>
      <c r="K57" s="24"/>
      <c r="L57" s="24"/>
      <c r="M57" s="21"/>
      <c r="N57" s="21"/>
      <c r="O57" s="21"/>
      <c r="P57" s="21"/>
      <c r="Q57" s="21"/>
      <c r="R57" s="21"/>
      <c r="S57" s="21"/>
      <c r="T57" s="21" t="s">
        <v>74</v>
      </c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4" ht="12.75" x14ac:dyDescent="0.2"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4" ht="12.75" x14ac:dyDescent="0.2"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4" ht="24.75" customHeight="1" x14ac:dyDescent="0.2">
      <c r="B60" s="22"/>
      <c r="C60" s="21"/>
      <c r="D60" s="25" t="s">
        <v>75</v>
      </c>
      <c r="E60" s="26"/>
      <c r="F60" s="26"/>
      <c r="G60" s="26"/>
      <c r="H60" s="26"/>
      <c r="I60" s="26"/>
      <c r="J60" s="26"/>
      <c r="K60" s="26"/>
      <c r="L60" s="26"/>
      <c r="M60" s="26"/>
      <c r="N60" s="21"/>
      <c r="O60" s="21"/>
      <c r="P60" s="21"/>
      <c r="Q60" s="21"/>
      <c r="R60" s="21"/>
      <c r="S60" s="21"/>
      <c r="T60" s="21" t="s">
        <v>76</v>
      </c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</sheetData>
  <sheetProtection algorithmName="SHA-512" hashValue="zPcdw3tSc291qB6f3CSZKtGR1+juIa1bp6IpZTxvsp8IG1MedOxqlo9jNq+DANBKvwgGZy6waJ4cnYJDrczhog==" saltValue="1X2aHug346EGf4rZ+t7Bzw==" spinCount="100000" sheet="1" objects="1" scenarios="1"/>
  <mergeCells count="64">
    <mergeCell ref="D57:L57"/>
    <mergeCell ref="D60:M60"/>
    <mergeCell ref="B48:G48"/>
    <mergeCell ref="R52:U52"/>
    <mergeCell ref="V52:Y52"/>
    <mergeCell ref="Z52:AC52"/>
    <mergeCell ref="AD52:AG52"/>
    <mergeCell ref="B54:F54"/>
    <mergeCell ref="AF8:AF14"/>
    <mergeCell ref="AG8:AG14"/>
    <mergeCell ref="AH4:AH14"/>
    <mergeCell ref="C15:E15"/>
    <mergeCell ref="B32:G32"/>
    <mergeCell ref="B38:G38"/>
    <mergeCell ref="Z8:Z14"/>
    <mergeCell ref="AA8:AA14"/>
    <mergeCell ref="AB8:AB14"/>
    <mergeCell ref="AC8:AC14"/>
    <mergeCell ref="AD8:AD14"/>
    <mergeCell ref="AE8:AE14"/>
    <mergeCell ref="T8:T14"/>
    <mergeCell ref="U8:U14"/>
    <mergeCell ref="V8:V14"/>
    <mergeCell ref="W8:W14"/>
    <mergeCell ref="X8:X14"/>
    <mergeCell ref="Y8:Y14"/>
    <mergeCell ref="K9:K14"/>
    <mergeCell ref="L9:L14"/>
    <mergeCell ref="M9:M14"/>
    <mergeCell ref="N9:N14"/>
    <mergeCell ref="R8:R14"/>
    <mergeCell ref="S8:S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673D-B231-45C7-B716-E2FA1EBE8AD0}">
  <sheetPr>
    <pageSetUpPr fitToPage="1"/>
  </sheetPr>
  <dimension ref="A1:AH55"/>
  <sheetViews>
    <sheetView topLeftCell="A7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4.28515625" style="2" customWidth="1"/>
    <col min="8" max="9" width="4" style="2" customWidth="1"/>
    <col min="10" max="10" width="5.7109375" style="2" customWidth="1"/>
    <col min="11" max="11" width="4.7109375" style="2" customWidth="1"/>
    <col min="12" max="15" width="3.7109375" style="2" customWidth="1"/>
    <col min="16" max="16" width="4.28515625" style="2" customWidth="1"/>
    <col min="17" max="17" width="4.140625" style="2" customWidth="1"/>
    <col min="18" max="33" width="3.28515625" style="2" customWidth="1"/>
    <col min="34" max="34" width="3.28515625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4" x14ac:dyDescent="0.2">
      <c r="A2" s="3"/>
      <c r="B2" s="4" t="s">
        <v>4</v>
      </c>
      <c r="C2" s="3"/>
      <c r="D2" s="3" t="s">
        <v>77</v>
      </c>
      <c r="E2" s="3"/>
      <c r="F2" s="3"/>
    </row>
    <row r="3" spans="1:34" ht="12" x14ac:dyDescent="0.2">
      <c r="A3" s="27"/>
      <c r="B3" s="28" t="s">
        <v>2</v>
      </c>
      <c r="C3" s="27"/>
      <c r="D3" s="27" t="s">
        <v>1</v>
      </c>
      <c r="E3" s="27"/>
      <c r="F3" s="27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4" ht="15" x14ac:dyDescent="0.2">
      <c r="A4" s="8" t="s">
        <v>9</v>
      </c>
      <c r="B4" s="9" t="s">
        <v>10</v>
      </c>
      <c r="C4" s="9" t="s">
        <v>11</v>
      </c>
      <c r="D4" s="10" t="s">
        <v>12</v>
      </c>
      <c r="E4" s="11"/>
      <c r="F4" s="11"/>
      <c r="G4" s="11"/>
      <c r="H4" s="10" t="s">
        <v>13</v>
      </c>
      <c r="I4" s="11"/>
      <c r="J4" s="10" t="s">
        <v>14</v>
      </c>
      <c r="K4" s="11"/>
      <c r="L4" s="11"/>
      <c r="M4" s="11"/>
      <c r="N4" s="11"/>
      <c r="O4" s="11"/>
      <c r="P4" s="10" t="s">
        <v>16</v>
      </c>
      <c r="Q4" s="11"/>
      <c r="R4" s="12" t="s">
        <v>82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83</v>
      </c>
      <c r="S5" s="13"/>
      <c r="T5" s="13"/>
      <c r="U5" s="13"/>
      <c r="V5" s="13"/>
      <c r="W5" s="13"/>
      <c r="X5" s="13"/>
      <c r="Y5" s="13"/>
      <c r="Z5" s="12" t="s">
        <v>84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 t="s">
        <v>78</v>
      </c>
      <c r="S6" s="13"/>
      <c r="T6" s="13"/>
      <c r="U6" s="13"/>
      <c r="V6" s="17" t="s">
        <v>79</v>
      </c>
      <c r="W6" s="13"/>
      <c r="X6" s="13"/>
      <c r="Y6" s="13"/>
      <c r="Z6" s="17" t="s">
        <v>80</v>
      </c>
      <c r="AA6" s="13"/>
      <c r="AB6" s="13"/>
      <c r="AC6" s="13"/>
      <c r="AD6" s="17" t="s">
        <v>81</v>
      </c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22</v>
      </c>
      <c r="E7" s="13"/>
      <c r="F7" s="12" t="s">
        <v>23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6</v>
      </c>
      <c r="S7" s="13"/>
      <c r="T7" s="13"/>
      <c r="U7" s="18">
        <v>1</v>
      </c>
      <c r="V7" s="12">
        <v>5</v>
      </c>
      <c r="W7" s="13"/>
      <c r="X7" s="13"/>
      <c r="Y7" s="18">
        <v>1</v>
      </c>
      <c r="Z7" s="12">
        <v>8</v>
      </c>
      <c r="AA7" s="13"/>
      <c r="AB7" s="13"/>
      <c r="AC7" s="18">
        <v>1</v>
      </c>
      <c r="AD7" s="12">
        <v>7</v>
      </c>
      <c r="AE7" s="13"/>
      <c r="AF7" s="13"/>
      <c r="AG7" s="18">
        <v>1</v>
      </c>
      <c r="AH7" s="16"/>
    </row>
    <row r="8" spans="1:34" ht="15" x14ac:dyDescent="0.2">
      <c r="A8" s="13"/>
      <c r="B8" s="15"/>
      <c r="C8" s="15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12" t="s">
        <v>31</v>
      </c>
      <c r="L8" s="13"/>
      <c r="M8" s="13"/>
      <c r="N8" s="13"/>
      <c r="O8" s="8" t="s">
        <v>15</v>
      </c>
      <c r="P8" s="8" t="s">
        <v>17</v>
      </c>
      <c r="Q8" s="8" t="s">
        <v>18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36</v>
      </c>
      <c r="AA8" s="8" t="s">
        <v>37</v>
      </c>
      <c r="AB8" s="8" t="s">
        <v>38</v>
      </c>
      <c r="AC8" s="8" t="s">
        <v>39</v>
      </c>
      <c r="AD8" s="8" t="s">
        <v>36</v>
      </c>
      <c r="AE8" s="8" t="s">
        <v>37</v>
      </c>
      <c r="AF8" s="8" t="s">
        <v>38</v>
      </c>
      <c r="AG8" s="8" t="s">
        <v>39</v>
      </c>
      <c r="AH8" s="16"/>
    </row>
    <row r="9" spans="1:34" x14ac:dyDescent="0.2">
      <c r="A9" s="13"/>
      <c r="B9" s="15"/>
      <c r="C9" s="15"/>
      <c r="D9" s="19"/>
      <c r="E9" s="19"/>
      <c r="F9" s="19"/>
      <c r="G9" s="19"/>
      <c r="H9" s="19"/>
      <c r="I9" s="19"/>
      <c r="J9" s="19"/>
      <c r="K9" s="8" t="s">
        <v>32</v>
      </c>
      <c r="L9" s="8" t="s">
        <v>33</v>
      </c>
      <c r="M9" s="8" t="s">
        <v>34</v>
      </c>
      <c r="N9" s="8" t="s">
        <v>35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6"/>
    </row>
    <row r="10" spans="1:34" x14ac:dyDescent="0.2">
      <c r="A10" s="13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6"/>
    </row>
    <row r="11" spans="1:34" x14ac:dyDescent="0.2">
      <c r="A11" s="13"/>
      <c r="B11" s="1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6"/>
    </row>
    <row r="12" spans="1:34" x14ac:dyDescent="0.2">
      <c r="A12" s="13"/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6"/>
    </row>
    <row r="13" spans="1:34" x14ac:dyDescent="0.2">
      <c r="A13" s="13"/>
      <c r="B13" s="15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6"/>
    </row>
    <row r="14" spans="1:34" x14ac:dyDescent="0.2">
      <c r="A14" s="13"/>
      <c r="B14" s="15"/>
      <c r="C14" s="1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6"/>
    </row>
    <row r="15" spans="1:34" ht="12.75" x14ac:dyDescent="0.2">
      <c r="A15" s="30"/>
      <c r="B15" s="31"/>
      <c r="C15" s="32" t="s">
        <v>40</v>
      </c>
      <c r="D15" s="32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4" ht="12" x14ac:dyDescent="0.2">
      <c r="A16" s="30"/>
      <c r="B16" s="31"/>
      <c r="C16" s="33" t="s">
        <v>41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4" ht="22.5" x14ac:dyDescent="0.2">
      <c r="A17" s="34">
        <v>1</v>
      </c>
      <c r="B17" s="35" t="s">
        <v>48</v>
      </c>
      <c r="C17" s="35" t="s">
        <v>49</v>
      </c>
      <c r="D17" s="34">
        <v>180</v>
      </c>
      <c r="E17" s="34">
        <v>90</v>
      </c>
      <c r="F17" s="34">
        <v>6</v>
      </c>
      <c r="G17" s="34">
        <v>3</v>
      </c>
      <c r="H17" s="34"/>
      <c r="I17" s="34" t="s">
        <v>50</v>
      </c>
      <c r="J17" s="34">
        <v>60</v>
      </c>
      <c r="K17" s="34">
        <v>52</v>
      </c>
      <c r="L17" s="34"/>
      <c r="M17" s="34"/>
      <c r="N17" s="34">
        <v>52</v>
      </c>
      <c r="O17" s="34">
        <v>8</v>
      </c>
      <c r="P17" s="34">
        <v>30</v>
      </c>
      <c r="Q17" s="36">
        <v>0.33</v>
      </c>
      <c r="R17" s="37"/>
      <c r="S17" s="34"/>
      <c r="T17" s="34">
        <v>2</v>
      </c>
      <c r="U17" s="36">
        <v>2</v>
      </c>
      <c r="V17" s="37"/>
      <c r="W17" s="34"/>
      <c r="X17" s="34">
        <v>2</v>
      </c>
      <c r="Y17" s="36">
        <v>2</v>
      </c>
      <c r="Z17" s="37"/>
      <c r="AA17" s="34"/>
      <c r="AB17" s="34">
        <v>2</v>
      </c>
      <c r="AC17" s="36">
        <v>2</v>
      </c>
      <c r="AD17" s="37"/>
      <c r="AE17" s="34"/>
      <c r="AF17" s="34">
        <v>2</v>
      </c>
      <c r="AG17" s="36">
        <v>2</v>
      </c>
      <c r="AH17" s="20"/>
    </row>
    <row r="18" spans="1:34" x14ac:dyDescent="0.2">
      <c r="A18" s="34">
        <v>2</v>
      </c>
      <c r="B18" s="35" t="s">
        <v>85</v>
      </c>
      <c r="C18" s="35" t="s">
        <v>86</v>
      </c>
      <c r="D18" s="34">
        <v>180</v>
      </c>
      <c r="E18" s="34">
        <v>180</v>
      </c>
      <c r="F18" s="34">
        <v>6</v>
      </c>
      <c r="G18" s="34">
        <v>6</v>
      </c>
      <c r="H18" s="34">
        <v>8</v>
      </c>
      <c r="I18" s="34"/>
      <c r="J18" s="34">
        <v>51</v>
      </c>
      <c r="K18" s="34">
        <v>45</v>
      </c>
      <c r="L18" s="34">
        <v>30</v>
      </c>
      <c r="M18" s="34"/>
      <c r="N18" s="34">
        <v>15</v>
      </c>
      <c r="O18" s="34">
        <v>6</v>
      </c>
      <c r="P18" s="34">
        <v>129</v>
      </c>
      <c r="Q18" s="36">
        <v>0.72</v>
      </c>
      <c r="R18" s="37"/>
      <c r="S18" s="34"/>
      <c r="T18" s="34"/>
      <c r="U18" s="36"/>
      <c r="V18" s="37"/>
      <c r="W18" s="34"/>
      <c r="X18" s="34"/>
      <c r="Y18" s="36"/>
      <c r="Z18" s="37">
        <v>2</v>
      </c>
      <c r="AA18" s="34"/>
      <c r="AB18" s="34">
        <v>1</v>
      </c>
      <c r="AC18" s="36">
        <v>3</v>
      </c>
      <c r="AD18" s="37">
        <v>2</v>
      </c>
      <c r="AE18" s="34"/>
      <c r="AF18" s="34">
        <v>1</v>
      </c>
      <c r="AG18" s="36">
        <v>3</v>
      </c>
      <c r="AH18" s="20"/>
    </row>
    <row r="19" spans="1:34" x14ac:dyDescent="0.2">
      <c r="A19" s="30"/>
      <c r="B19" s="31"/>
      <c r="C19" s="38" t="s">
        <v>51</v>
      </c>
      <c r="D19" s="30"/>
      <c r="E19" s="30">
        <v>270</v>
      </c>
      <c r="F19" s="30">
        <v>12</v>
      </c>
      <c r="G19" s="30">
        <v>9</v>
      </c>
      <c r="H19" s="30"/>
      <c r="I19" s="30"/>
      <c r="J19" s="30">
        <v>111</v>
      </c>
      <c r="K19" s="30">
        <v>97</v>
      </c>
      <c r="L19" s="30">
        <v>30</v>
      </c>
      <c r="M19" s="30">
        <f>SUM(M17:M18)</f>
        <v>0</v>
      </c>
      <c r="N19" s="30">
        <v>67</v>
      </c>
      <c r="O19" s="30">
        <v>14</v>
      </c>
      <c r="P19" s="30">
        <v>159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4" x14ac:dyDescent="0.2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</row>
    <row r="21" spans="1:34" ht="12.75" x14ac:dyDescent="0.2">
      <c r="A21" s="30"/>
      <c r="B21" s="31"/>
      <c r="C21" s="39" t="s">
        <v>52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4" ht="12.75" x14ac:dyDescent="0.2">
      <c r="A22" s="30"/>
      <c r="B22" s="31"/>
      <c r="C22" s="39" t="s">
        <v>53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4" ht="22.5" x14ac:dyDescent="0.2">
      <c r="A23" s="34">
        <v>1</v>
      </c>
      <c r="B23" s="35" t="s">
        <v>87</v>
      </c>
      <c r="C23" s="35" t="s">
        <v>88</v>
      </c>
      <c r="D23" s="34">
        <v>120</v>
      </c>
      <c r="E23" s="34">
        <v>120</v>
      </c>
      <c r="F23" s="34">
        <v>4</v>
      </c>
      <c r="G23" s="34">
        <v>4</v>
      </c>
      <c r="H23" s="34"/>
      <c r="I23" s="34">
        <v>8</v>
      </c>
      <c r="J23" s="34">
        <v>68</v>
      </c>
      <c r="K23" s="34">
        <v>60</v>
      </c>
      <c r="L23" s="34">
        <v>30</v>
      </c>
      <c r="M23" s="34"/>
      <c r="N23" s="34">
        <v>30</v>
      </c>
      <c r="O23" s="34">
        <v>8</v>
      </c>
      <c r="P23" s="34">
        <v>52</v>
      </c>
      <c r="Q23" s="36">
        <v>0.43</v>
      </c>
      <c r="R23" s="37"/>
      <c r="S23" s="34"/>
      <c r="T23" s="34"/>
      <c r="U23" s="36"/>
      <c r="V23" s="37"/>
      <c r="W23" s="34"/>
      <c r="X23" s="34"/>
      <c r="Y23" s="36"/>
      <c r="Z23" s="37">
        <v>2</v>
      </c>
      <c r="AA23" s="34"/>
      <c r="AB23" s="34">
        <v>2</v>
      </c>
      <c r="AC23" s="36">
        <v>4</v>
      </c>
      <c r="AD23" s="37">
        <v>2</v>
      </c>
      <c r="AE23" s="34"/>
      <c r="AF23" s="34">
        <v>2</v>
      </c>
      <c r="AG23" s="36">
        <v>4</v>
      </c>
      <c r="AH23" s="20"/>
    </row>
    <row r="24" spans="1:34" x14ac:dyDescent="0.2">
      <c r="A24" s="30"/>
      <c r="B24" s="31"/>
      <c r="C24" s="38" t="s">
        <v>51</v>
      </c>
      <c r="D24" s="30"/>
      <c r="E24" s="30">
        <f>SUM(E23:E23)</f>
        <v>120</v>
      </c>
      <c r="F24" s="30">
        <f>SUM(F23:F23)</f>
        <v>4</v>
      </c>
      <c r="G24" s="30">
        <f>SUM(G23:G23)</f>
        <v>4</v>
      </c>
      <c r="H24" s="30"/>
      <c r="I24" s="30"/>
      <c r="J24" s="30">
        <f>SUM(J23:J23)</f>
        <v>68</v>
      </c>
      <c r="K24" s="30">
        <f>SUM(K23:K23)</f>
        <v>60</v>
      </c>
      <c r="L24" s="30">
        <f>SUM(L23:L23)</f>
        <v>30</v>
      </c>
      <c r="M24" s="30">
        <f>SUM(M23:M23)</f>
        <v>0</v>
      </c>
      <c r="N24" s="30">
        <f>SUM(N23:N23)</f>
        <v>30</v>
      </c>
      <c r="O24" s="30">
        <f>SUM(O23:O23)</f>
        <v>8</v>
      </c>
      <c r="P24" s="30">
        <f>SUM(P23:P23)</f>
        <v>52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4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4" ht="12.75" x14ac:dyDescent="0.2">
      <c r="A26" s="30"/>
      <c r="B26" s="31"/>
      <c r="C26" s="39" t="s">
        <v>58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4" ht="22.5" x14ac:dyDescent="0.2">
      <c r="A27" s="34">
        <v>1</v>
      </c>
      <c r="B27" s="35" t="s">
        <v>89</v>
      </c>
      <c r="C27" s="35" t="s">
        <v>60</v>
      </c>
      <c r="D27" s="34">
        <v>180</v>
      </c>
      <c r="E27" s="34">
        <v>180</v>
      </c>
      <c r="F27" s="34">
        <v>6</v>
      </c>
      <c r="G27" s="34">
        <v>6</v>
      </c>
      <c r="H27" s="34">
        <v>8</v>
      </c>
      <c r="I27" s="34"/>
      <c r="J27" s="34">
        <v>68</v>
      </c>
      <c r="K27" s="34">
        <v>60</v>
      </c>
      <c r="L27" s="34">
        <v>30</v>
      </c>
      <c r="M27" s="34"/>
      <c r="N27" s="34">
        <v>30</v>
      </c>
      <c r="O27" s="34">
        <v>8</v>
      </c>
      <c r="P27" s="34">
        <v>112</v>
      </c>
      <c r="Q27" s="36">
        <v>0.62</v>
      </c>
      <c r="R27" s="37"/>
      <c r="S27" s="34"/>
      <c r="T27" s="34"/>
      <c r="U27" s="36"/>
      <c r="V27" s="37"/>
      <c r="W27" s="34"/>
      <c r="X27" s="34"/>
      <c r="Y27" s="36"/>
      <c r="Z27" s="37">
        <v>2</v>
      </c>
      <c r="AA27" s="34"/>
      <c r="AB27" s="34">
        <v>2</v>
      </c>
      <c r="AC27" s="36">
        <v>4</v>
      </c>
      <c r="AD27" s="37">
        <v>2</v>
      </c>
      <c r="AE27" s="34"/>
      <c r="AF27" s="34">
        <v>2</v>
      </c>
      <c r="AG27" s="36">
        <v>4</v>
      </c>
      <c r="AH27" s="20"/>
    </row>
    <row r="28" spans="1:34" ht="22.5" x14ac:dyDescent="0.2">
      <c r="A28" s="34">
        <v>2</v>
      </c>
      <c r="B28" s="35" t="s">
        <v>90</v>
      </c>
      <c r="C28" s="35" t="s">
        <v>60</v>
      </c>
      <c r="D28" s="34">
        <v>150</v>
      </c>
      <c r="E28" s="34">
        <v>150</v>
      </c>
      <c r="F28" s="34">
        <v>5</v>
      </c>
      <c r="G28" s="34">
        <v>5</v>
      </c>
      <c r="H28" s="34"/>
      <c r="I28" s="34">
        <v>6</v>
      </c>
      <c r="J28" s="34">
        <v>52</v>
      </c>
      <c r="K28" s="34">
        <v>44</v>
      </c>
      <c r="L28" s="34">
        <v>22</v>
      </c>
      <c r="M28" s="34">
        <v>22</v>
      </c>
      <c r="N28" s="34"/>
      <c r="O28" s="34">
        <v>8</v>
      </c>
      <c r="P28" s="34">
        <v>98</v>
      </c>
      <c r="Q28" s="36">
        <v>0.65</v>
      </c>
      <c r="R28" s="37">
        <v>2</v>
      </c>
      <c r="S28" s="34">
        <v>2</v>
      </c>
      <c r="T28" s="34"/>
      <c r="U28" s="36">
        <v>4</v>
      </c>
      <c r="V28" s="37">
        <v>2</v>
      </c>
      <c r="W28" s="34">
        <v>2</v>
      </c>
      <c r="X28" s="34"/>
      <c r="Y28" s="36">
        <v>4</v>
      </c>
      <c r="Z28" s="37"/>
      <c r="AA28" s="34"/>
      <c r="AB28" s="34"/>
      <c r="AC28" s="36"/>
      <c r="AD28" s="37"/>
      <c r="AE28" s="34"/>
      <c r="AF28" s="34"/>
      <c r="AG28" s="36"/>
      <c r="AH28" s="20"/>
    </row>
    <row r="29" spans="1:34" ht="22.5" x14ac:dyDescent="0.2">
      <c r="A29" s="34">
        <v>3</v>
      </c>
      <c r="B29" s="35" t="s">
        <v>91</v>
      </c>
      <c r="C29" s="35" t="s">
        <v>60</v>
      </c>
      <c r="D29" s="34">
        <v>240</v>
      </c>
      <c r="E29" s="34">
        <v>240</v>
      </c>
      <c r="F29" s="34">
        <v>8</v>
      </c>
      <c r="G29" s="34">
        <v>8</v>
      </c>
      <c r="H29" s="34">
        <v>8</v>
      </c>
      <c r="I29" s="34"/>
      <c r="J29" s="34">
        <v>85</v>
      </c>
      <c r="K29" s="34">
        <v>75</v>
      </c>
      <c r="L29" s="34">
        <v>45</v>
      </c>
      <c r="M29" s="34"/>
      <c r="N29" s="34">
        <v>30</v>
      </c>
      <c r="O29" s="34">
        <v>10</v>
      </c>
      <c r="P29" s="34">
        <v>155</v>
      </c>
      <c r="Q29" s="36">
        <v>0.65</v>
      </c>
      <c r="R29" s="37"/>
      <c r="S29" s="34"/>
      <c r="T29" s="34"/>
      <c r="U29" s="36"/>
      <c r="V29" s="37"/>
      <c r="W29" s="34"/>
      <c r="X29" s="34"/>
      <c r="Y29" s="36"/>
      <c r="Z29" s="37">
        <v>3</v>
      </c>
      <c r="AA29" s="34"/>
      <c r="AB29" s="34">
        <v>2</v>
      </c>
      <c r="AC29" s="36">
        <v>5</v>
      </c>
      <c r="AD29" s="37">
        <v>3</v>
      </c>
      <c r="AE29" s="34"/>
      <c r="AF29" s="34">
        <v>2</v>
      </c>
      <c r="AG29" s="36">
        <v>5</v>
      </c>
      <c r="AH29" s="20"/>
    </row>
    <row r="30" spans="1:34" ht="22.5" x14ac:dyDescent="0.2">
      <c r="A30" s="34">
        <v>4</v>
      </c>
      <c r="B30" s="35" t="s">
        <v>92</v>
      </c>
      <c r="C30" s="35" t="s">
        <v>60</v>
      </c>
      <c r="D30" s="34">
        <v>180</v>
      </c>
      <c r="E30" s="34">
        <v>180</v>
      </c>
      <c r="F30" s="34">
        <v>6</v>
      </c>
      <c r="G30" s="34">
        <v>6</v>
      </c>
      <c r="H30" s="34">
        <v>6</v>
      </c>
      <c r="I30" s="34"/>
      <c r="J30" s="34">
        <v>65</v>
      </c>
      <c r="K30" s="34">
        <v>55</v>
      </c>
      <c r="L30" s="34">
        <v>33</v>
      </c>
      <c r="M30" s="34"/>
      <c r="N30" s="34">
        <v>22</v>
      </c>
      <c r="O30" s="34">
        <v>10</v>
      </c>
      <c r="P30" s="34">
        <v>115</v>
      </c>
      <c r="Q30" s="36">
        <v>0.64</v>
      </c>
      <c r="R30" s="37">
        <v>3</v>
      </c>
      <c r="S30" s="34"/>
      <c r="T30" s="34">
        <v>2</v>
      </c>
      <c r="U30" s="36">
        <v>5</v>
      </c>
      <c r="V30" s="37">
        <v>3</v>
      </c>
      <c r="W30" s="34"/>
      <c r="X30" s="34">
        <v>2</v>
      </c>
      <c r="Y30" s="36">
        <v>5</v>
      </c>
      <c r="Z30" s="37"/>
      <c r="AA30" s="34"/>
      <c r="AB30" s="34"/>
      <c r="AC30" s="36"/>
      <c r="AD30" s="37"/>
      <c r="AE30" s="34"/>
      <c r="AF30" s="34"/>
      <c r="AG30" s="36"/>
      <c r="AH30" s="20"/>
    </row>
    <row r="31" spans="1:34" ht="22.5" x14ac:dyDescent="0.2">
      <c r="A31" s="34">
        <v>5</v>
      </c>
      <c r="B31" s="35" t="s">
        <v>93</v>
      </c>
      <c r="C31" s="35" t="s">
        <v>60</v>
      </c>
      <c r="D31" s="34">
        <v>120</v>
      </c>
      <c r="E31" s="34">
        <v>120</v>
      </c>
      <c r="F31" s="34">
        <v>4</v>
      </c>
      <c r="G31" s="34">
        <v>4</v>
      </c>
      <c r="H31" s="34"/>
      <c r="I31" s="34">
        <v>6</v>
      </c>
      <c r="J31" s="34">
        <v>39</v>
      </c>
      <c r="K31" s="34">
        <v>33</v>
      </c>
      <c r="L31" s="34">
        <v>22</v>
      </c>
      <c r="M31" s="34"/>
      <c r="N31" s="34">
        <v>11</v>
      </c>
      <c r="O31" s="34">
        <v>6</v>
      </c>
      <c r="P31" s="34">
        <v>81</v>
      </c>
      <c r="Q31" s="36">
        <v>0.68</v>
      </c>
      <c r="R31" s="37">
        <v>2</v>
      </c>
      <c r="S31" s="34"/>
      <c r="T31" s="34">
        <v>1</v>
      </c>
      <c r="U31" s="36">
        <v>3</v>
      </c>
      <c r="V31" s="37">
        <v>2</v>
      </c>
      <c r="W31" s="34"/>
      <c r="X31" s="34">
        <v>1</v>
      </c>
      <c r="Y31" s="36">
        <v>3</v>
      </c>
      <c r="Z31" s="37"/>
      <c r="AA31" s="34"/>
      <c r="AB31" s="34"/>
      <c r="AC31" s="36"/>
      <c r="AD31" s="37"/>
      <c r="AE31" s="34"/>
      <c r="AF31" s="34"/>
      <c r="AG31" s="36"/>
      <c r="AH31" s="20"/>
    </row>
    <row r="32" spans="1:34" x14ac:dyDescent="0.2">
      <c r="A32" s="30"/>
      <c r="B32" s="31"/>
      <c r="C32" s="38" t="s">
        <v>51</v>
      </c>
      <c r="D32" s="30"/>
      <c r="E32" s="30">
        <f>SUM(E27:E31)</f>
        <v>870</v>
      </c>
      <c r="F32" s="30">
        <f>SUM(F27:F31)</f>
        <v>29</v>
      </c>
      <c r="G32" s="30">
        <f>SUM(G27:G31)</f>
        <v>29</v>
      </c>
      <c r="H32" s="30"/>
      <c r="I32" s="30"/>
      <c r="J32" s="30">
        <f>SUM(J27:J31)</f>
        <v>309</v>
      </c>
      <c r="K32" s="30">
        <f>SUM(K27:K31)</f>
        <v>267</v>
      </c>
      <c r="L32" s="30">
        <f>SUM(L27:L31)</f>
        <v>152</v>
      </c>
      <c r="M32" s="30">
        <f>SUM(M27:M31)</f>
        <v>22</v>
      </c>
      <c r="N32" s="30">
        <f>SUM(N27:N31)</f>
        <v>93</v>
      </c>
      <c r="O32" s="30">
        <f>SUM(O27:O31)</f>
        <v>42</v>
      </c>
      <c r="P32" s="30">
        <f>SUM(P27:P31)</f>
        <v>561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4" x14ac:dyDescent="0.2">
      <c r="A33" s="30"/>
      <c r="B33" s="3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4" ht="12.75" x14ac:dyDescent="0.2">
      <c r="A34" s="30"/>
      <c r="B34" s="31"/>
      <c r="C34" s="39" t="s">
        <v>65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4" ht="22.5" x14ac:dyDescent="0.2">
      <c r="A35" s="34">
        <v>1</v>
      </c>
      <c r="B35" s="35" t="s">
        <v>94</v>
      </c>
      <c r="C35" s="35" t="s">
        <v>60</v>
      </c>
      <c r="D35" s="34">
        <v>180</v>
      </c>
      <c r="E35" s="34">
        <v>180</v>
      </c>
      <c r="F35" s="34">
        <v>6</v>
      </c>
      <c r="G35" s="34">
        <v>6</v>
      </c>
      <c r="H35" s="34"/>
      <c r="I35" s="34">
        <v>8</v>
      </c>
      <c r="J35" s="34"/>
      <c r="K35" s="34"/>
      <c r="L35" s="34"/>
      <c r="M35" s="34"/>
      <c r="N35" s="34"/>
      <c r="O35" s="34"/>
      <c r="P35" s="34">
        <v>180</v>
      </c>
      <c r="Q35" s="36">
        <v>1</v>
      </c>
      <c r="R35" s="37"/>
      <c r="S35" s="34"/>
      <c r="T35" s="34"/>
      <c r="U35" s="36"/>
      <c r="V35" s="37"/>
      <c r="W35" s="34"/>
      <c r="X35" s="34"/>
      <c r="Y35" s="36"/>
      <c r="Z35" s="37"/>
      <c r="AA35" s="34"/>
      <c r="AB35" s="34"/>
      <c r="AC35" s="36"/>
      <c r="AD35" s="37"/>
      <c r="AE35" s="34"/>
      <c r="AF35" s="34"/>
      <c r="AG35" s="36"/>
      <c r="AH35" s="20"/>
    </row>
    <row r="36" spans="1:34" x14ac:dyDescent="0.2">
      <c r="A36" s="30"/>
      <c r="B36" s="31"/>
      <c r="C36" s="38" t="s">
        <v>51</v>
      </c>
      <c r="D36" s="30"/>
      <c r="E36" s="30">
        <f>SUM(E35:E35)</f>
        <v>180</v>
      </c>
      <c r="F36" s="30">
        <f>SUM(F35:F35)</f>
        <v>6</v>
      </c>
      <c r="G36" s="30">
        <f>SUM(G35:G35)</f>
        <v>6</v>
      </c>
      <c r="H36" s="30"/>
      <c r="I36" s="30"/>
      <c r="J36" s="30">
        <f>SUM(J35:J35)</f>
        <v>0</v>
      </c>
      <c r="K36" s="30">
        <f>SUM(K35:K35)</f>
        <v>0</v>
      </c>
      <c r="L36" s="30">
        <f>SUM(L35:L35)</f>
        <v>0</v>
      </c>
      <c r="M36" s="30">
        <f>SUM(M35:M35)</f>
        <v>0</v>
      </c>
      <c r="N36" s="30">
        <f>SUM(N35:N35)</f>
        <v>0</v>
      </c>
      <c r="O36" s="30">
        <f>SUM(O35:O35)</f>
        <v>0</v>
      </c>
      <c r="P36" s="30">
        <f>SUM(P35:P35)</f>
        <v>180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4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4" ht="12.75" x14ac:dyDescent="0.2">
      <c r="A38" s="30"/>
      <c r="B38" s="31"/>
      <c r="C38" s="39" t="s">
        <v>95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4" ht="12.75" x14ac:dyDescent="0.2">
      <c r="A39" s="30"/>
      <c r="B39" s="31"/>
      <c r="C39" s="39" t="s">
        <v>96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4" ht="13.5" x14ac:dyDescent="0.25">
      <c r="A40" s="30"/>
      <c r="B40" s="50"/>
      <c r="C40" s="51"/>
      <c r="D40" s="51"/>
      <c r="E40" s="51"/>
      <c r="F40" s="51"/>
      <c r="G40" s="51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4" x14ac:dyDescent="0.2">
      <c r="A41" s="34">
        <v>1</v>
      </c>
      <c r="B41" s="35" t="s">
        <v>97</v>
      </c>
      <c r="C41" s="35"/>
      <c r="D41" s="34">
        <v>120</v>
      </c>
      <c r="E41" s="34">
        <v>120</v>
      </c>
      <c r="F41" s="34">
        <v>4</v>
      </c>
      <c r="G41" s="34">
        <v>4</v>
      </c>
      <c r="H41" s="34"/>
      <c r="I41" s="34">
        <v>6</v>
      </c>
      <c r="J41" s="34"/>
      <c r="K41" s="34"/>
      <c r="L41" s="34"/>
      <c r="M41" s="34"/>
      <c r="N41" s="34"/>
      <c r="O41" s="34"/>
      <c r="P41" s="34"/>
      <c r="Q41" s="36"/>
      <c r="R41" s="37"/>
      <c r="S41" s="34"/>
      <c r="T41" s="34"/>
      <c r="U41" s="36"/>
      <c r="V41" s="37"/>
      <c r="W41" s="34"/>
      <c r="X41" s="34"/>
      <c r="Y41" s="36"/>
      <c r="Z41" s="37"/>
      <c r="AA41" s="34"/>
      <c r="AB41" s="34"/>
      <c r="AC41" s="36"/>
      <c r="AD41" s="37"/>
      <c r="AE41" s="34"/>
      <c r="AF41" s="34"/>
      <c r="AG41" s="36"/>
      <c r="AH41" s="20"/>
    </row>
    <row r="42" spans="1:34" x14ac:dyDescent="0.2">
      <c r="A42" s="34">
        <v>2</v>
      </c>
      <c r="B42" s="35" t="s">
        <v>98</v>
      </c>
      <c r="C42" s="35"/>
      <c r="D42" s="34">
        <v>120</v>
      </c>
      <c r="E42" s="34">
        <v>120</v>
      </c>
      <c r="F42" s="34">
        <v>4</v>
      </c>
      <c r="G42" s="34">
        <v>4</v>
      </c>
      <c r="H42" s="34"/>
      <c r="I42" s="34">
        <v>6</v>
      </c>
      <c r="J42" s="34"/>
      <c r="K42" s="34"/>
      <c r="L42" s="34"/>
      <c r="M42" s="34"/>
      <c r="N42" s="34"/>
      <c r="O42" s="34"/>
      <c r="P42" s="34"/>
      <c r="Q42" s="36"/>
      <c r="R42" s="37"/>
      <c r="S42" s="34"/>
      <c r="T42" s="34"/>
      <c r="U42" s="36"/>
      <c r="V42" s="37"/>
      <c r="W42" s="34"/>
      <c r="X42" s="34"/>
      <c r="Y42" s="36"/>
      <c r="Z42" s="37"/>
      <c r="AA42" s="34"/>
      <c r="AB42" s="34"/>
      <c r="AC42" s="36"/>
      <c r="AD42" s="37"/>
      <c r="AE42" s="34"/>
      <c r="AF42" s="34"/>
      <c r="AG42" s="36"/>
      <c r="AH42" s="20"/>
    </row>
    <row r="43" spans="1:34" x14ac:dyDescent="0.2">
      <c r="A43" s="34">
        <v>3</v>
      </c>
      <c r="B43" s="35" t="s">
        <v>99</v>
      </c>
      <c r="C43" s="35"/>
      <c r="D43" s="34">
        <v>120</v>
      </c>
      <c r="E43" s="34">
        <v>120</v>
      </c>
      <c r="F43" s="34">
        <v>4</v>
      </c>
      <c r="G43" s="34">
        <v>4</v>
      </c>
      <c r="H43" s="34"/>
      <c r="I43" s="34">
        <v>8</v>
      </c>
      <c r="J43" s="34"/>
      <c r="K43" s="34"/>
      <c r="L43" s="34"/>
      <c r="M43" s="34"/>
      <c r="N43" s="34"/>
      <c r="O43" s="34"/>
      <c r="P43" s="34"/>
      <c r="Q43" s="36"/>
      <c r="R43" s="37"/>
      <c r="S43" s="34"/>
      <c r="T43" s="34"/>
      <c r="U43" s="36"/>
      <c r="V43" s="37"/>
      <c r="W43" s="34"/>
      <c r="X43" s="34"/>
      <c r="Y43" s="36"/>
      <c r="Z43" s="37"/>
      <c r="AA43" s="34"/>
      <c r="AB43" s="34"/>
      <c r="AC43" s="36"/>
      <c r="AD43" s="37"/>
      <c r="AE43" s="34"/>
      <c r="AF43" s="34"/>
      <c r="AG43" s="36"/>
      <c r="AH43" s="20"/>
    </row>
    <row r="44" spans="1:34" x14ac:dyDescent="0.2">
      <c r="A44" s="30"/>
      <c r="B44" s="31"/>
      <c r="C44" s="38" t="s">
        <v>51</v>
      </c>
      <c r="D44" s="30"/>
      <c r="E44" s="30">
        <f>SUM(E41:E43)</f>
        <v>360</v>
      </c>
      <c r="F44" s="30">
        <f>SUM(F41:F43)</f>
        <v>12</v>
      </c>
      <c r="G44" s="30">
        <f>SUM(G41:G43)</f>
        <v>12</v>
      </c>
      <c r="H44" s="30"/>
      <c r="I44" s="30"/>
      <c r="J44" s="30">
        <f>SUM(J41:J43)</f>
        <v>0</v>
      </c>
      <c r="K44" s="30">
        <f>SUM(K41:K43)</f>
        <v>0</v>
      </c>
      <c r="L44" s="30">
        <f>SUM(L41:L43)</f>
        <v>0</v>
      </c>
      <c r="M44" s="30">
        <f>SUM(M41:M43)</f>
        <v>0</v>
      </c>
      <c r="N44" s="30">
        <f>SUM(N41:N43)</f>
        <v>0</v>
      </c>
      <c r="O44" s="30">
        <f>SUM(O41:O43)</f>
        <v>0</v>
      </c>
      <c r="P44" s="30">
        <f>SUM(P41:P43)</f>
        <v>0</v>
      </c>
      <c r="Q44" s="30"/>
      <c r="R44" s="30"/>
      <c r="S44" s="30"/>
      <c r="T44" s="30"/>
      <c r="U44" s="30"/>
      <c r="V44" s="30"/>
      <c r="W44" s="30" t="s">
        <v>67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4" ht="15" x14ac:dyDescent="0.2">
      <c r="A45" s="30"/>
      <c r="B45" s="31"/>
      <c r="C45" s="40" t="s">
        <v>68</v>
      </c>
      <c r="D45" s="41"/>
      <c r="E45" s="41">
        <v>1800</v>
      </c>
      <c r="F45" s="41"/>
      <c r="G45" s="41">
        <v>60</v>
      </c>
      <c r="H45" s="41"/>
      <c r="I45" s="41"/>
      <c r="J45" s="41">
        <v>488</v>
      </c>
      <c r="K45" s="41">
        <v>424</v>
      </c>
      <c r="L45" s="41">
        <v>212</v>
      </c>
      <c r="M45" s="41">
        <v>22</v>
      </c>
      <c r="N45" s="41">
        <v>190</v>
      </c>
      <c r="O45" s="41">
        <v>64</v>
      </c>
      <c r="P45" s="41">
        <v>952</v>
      </c>
      <c r="Q45" s="41"/>
      <c r="R45" s="42">
        <v>14</v>
      </c>
      <c r="S45" s="43"/>
      <c r="T45" s="43"/>
      <c r="U45" s="43"/>
      <c r="V45" s="42">
        <v>14</v>
      </c>
      <c r="W45" s="43"/>
      <c r="X45" s="43"/>
      <c r="Y45" s="43"/>
      <c r="Z45" s="42">
        <v>18</v>
      </c>
      <c r="AA45" s="43"/>
      <c r="AB45" s="43"/>
      <c r="AC45" s="43"/>
      <c r="AD45" s="42">
        <v>18</v>
      </c>
      <c r="AE45" s="43"/>
      <c r="AF45" s="43"/>
      <c r="AG45" s="43"/>
    </row>
    <row r="46" spans="1:34" ht="12" x14ac:dyDescent="0.2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3" t="s">
        <v>69</v>
      </c>
      <c r="S46" s="30"/>
      <c r="T46" s="30"/>
      <c r="U46" s="30"/>
      <c r="V46" s="30"/>
      <c r="W46" s="30"/>
      <c r="X46" s="30"/>
      <c r="Y46" s="30"/>
      <c r="Z46" s="33" t="s">
        <v>101</v>
      </c>
      <c r="AA46" s="30"/>
      <c r="AB46" s="30"/>
      <c r="AC46" s="30"/>
      <c r="AD46" s="30"/>
      <c r="AE46" s="30"/>
      <c r="AF46" s="30"/>
      <c r="AG46" s="30"/>
    </row>
    <row r="47" spans="1:34" ht="12" x14ac:dyDescent="0.2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3" t="s">
        <v>100</v>
      </c>
      <c r="S47" s="30"/>
      <c r="T47" s="30"/>
      <c r="U47" s="30"/>
      <c r="V47" s="30"/>
      <c r="W47" s="30"/>
      <c r="X47" s="30"/>
      <c r="Y47" s="30"/>
      <c r="Z47" s="33" t="s">
        <v>72</v>
      </c>
      <c r="AA47" s="30"/>
      <c r="AB47" s="30"/>
      <c r="AC47" s="30"/>
      <c r="AD47" s="30"/>
      <c r="AE47" s="30"/>
      <c r="AF47" s="30"/>
      <c r="AG47" s="30"/>
    </row>
    <row r="48" spans="1:34" ht="12.75" x14ac:dyDescent="0.2">
      <c r="A48" s="30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</row>
    <row r="49" spans="1:33" ht="24.75" customHeight="1" x14ac:dyDescent="0.25">
      <c r="A49" s="30"/>
      <c r="B49" s="44"/>
      <c r="C49" s="45"/>
      <c r="D49" s="46" t="s">
        <v>73</v>
      </c>
      <c r="E49" s="47"/>
      <c r="F49" s="47"/>
      <c r="G49" s="47"/>
      <c r="H49" s="47"/>
      <c r="I49" s="47"/>
      <c r="J49" s="47"/>
      <c r="K49" s="47"/>
      <c r="L49" s="47"/>
      <c r="M49" s="45"/>
      <c r="N49" s="45"/>
      <c r="O49" s="45"/>
      <c r="P49" s="45"/>
      <c r="Q49" s="45"/>
      <c r="R49" s="45"/>
      <c r="S49" s="45"/>
      <c r="T49" s="45" t="s">
        <v>74</v>
      </c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</row>
    <row r="50" spans="1:33" ht="12.75" x14ac:dyDescent="0.2">
      <c r="A50" s="30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</row>
    <row r="51" spans="1:33" ht="12.75" x14ac:dyDescent="0.2">
      <c r="A51" s="30"/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</row>
    <row r="52" spans="1:33" ht="24.75" customHeight="1" x14ac:dyDescent="0.2">
      <c r="A52" s="30"/>
      <c r="B52" s="44"/>
      <c r="C52" s="45"/>
      <c r="D52" s="48" t="s">
        <v>75</v>
      </c>
      <c r="E52" s="49"/>
      <c r="F52" s="49"/>
      <c r="G52" s="49"/>
      <c r="H52" s="49"/>
      <c r="I52" s="49"/>
      <c r="J52" s="49"/>
      <c r="K52" s="49"/>
      <c r="L52" s="49"/>
      <c r="M52" s="49"/>
      <c r="N52" s="45"/>
      <c r="O52" s="45"/>
      <c r="P52" s="45"/>
      <c r="Q52" s="45"/>
      <c r="R52" s="45"/>
      <c r="S52" s="45"/>
      <c r="T52" s="45" t="s">
        <v>76</v>
      </c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</row>
    <row r="53" spans="1:33" x14ac:dyDescent="0.2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x14ac:dyDescent="0.2">
      <c r="A54" s="30"/>
      <c r="B54" s="31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x14ac:dyDescent="0.2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</sheetData>
  <sheetProtection algorithmName="SHA-512" hashValue="/QyVqyOvAqBDlRS9bJMA//+/rKYDWCRpmNu8lWLmbcq0jUGcXN3i1VuSrkhss/uUZOey3+CjDqJRNEdGIjDGUg==" saltValue="c24G5cpZhD3kOEpMfE1vEg==" spinCount="100000" sheet="1" objects="1" scenarios="1"/>
  <mergeCells count="61">
    <mergeCell ref="D49:L49"/>
    <mergeCell ref="D52:M52"/>
    <mergeCell ref="AF8:AF14"/>
    <mergeCell ref="AG8:AG14"/>
    <mergeCell ref="AH4:AH14"/>
    <mergeCell ref="C15:E15"/>
    <mergeCell ref="B40:G40"/>
    <mergeCell ref="R45:U45"/>
    <mergeCell ref="V45:Y45"/>
    <mergeCell ref="Z45:AC45"/>
    <mergeCell ref="AD45:AG45"/>
    <mergeCell ref="Z8:Z14"/>
    <mergeCell ref="AA8:AA14"/>
    <mergeCell ref="AB8:AB14"/>
    <mergeCell ref="AC8:AC14"/>
    <mergeCell ref="AD8:AD14"/>
    <mergeCell ref="AE8:AE14"/>
    <mergeCell ref="T8:T14"/>
    <mergeCell ref="U8:U14"/>
    <mergeCell ref="V8:V14"/>
    <mergeCell ref="W8:W14"/>
    <mergeCell ref="X8:X14"/>
    <mergeCell ref="Y8:Y14"/>
    <mergeCell ref="K9:K14"/>
    <mergeCell ref="L9:L14"/>
    <mergeCell ref="M9:M14"/>
    <mergeCell ref="N9:N14"/>
    <mergeCell ref="R8:R14"/>
    <mergeCell ref="S8:S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7D0-755B-4AD9-ACE7-9846EBF3C4D8}">
  <sheetPr>
    <pageSetUpPr fitToPage="1"/>
  </sheetPr>
  <dimension ref="A1:AH55"/>
  <sheetViews>
    <sheetView tabSelected="1" topLeftCell="A7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4.28515625" style="2" customWidth="1"/>
    <col min="8" max="9" width="4" style="2" customWidth="1"/>
    <col min="10" max="10" width="5.7109375" style="2" customWidth="1"/>
    <col min="11" max="11" width="4.7109375" style="2" customWidth="1"/>
    <col min="12" max="15" width="3.7109375" style="2" customWidth="1"/>
    <col min="16" max="16" width="4.28515625" style="2" customWidth="1"/>
    <col min="17" max="17" width="4.140625" style="2" customWidth="1"/>
    <col min="18" max="33" width="3.28515625" style="2" customWidth="1"/>
    <col min="34" max="34" width="3.28515625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24" x14ac:dyDescent="0.2">
      <c r="A2" s="3"/>
      <c r="B2" s="4" t="s">
        <v>4</v>
      </c>
      <c r="C2" s="3"/>
      <c r="D2" s="3" t="s">
        <v>3</v>
      </c>
      <c r="E2" s="3"/>
      <c r="F2" s="3"/>
    </row>
    <row r="3" spans="1:34" ht="12" x14ac:dyDescent="0.2">
      <c r="A3" s="27"/>
      <c r="B3" s="28" t="s">
        <v>2</v>
      </c>
      <c r="C3" s="27"/>
      <c r="D3" s="27" t="s">
        <v>1</v>
      </c>
      <c r="E3" s="27"/>
      <c r="F3" s="27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4" ht="15" x14ac:dyDescent="0.2">
      <c r="A4" s="8" t="s">
        <v>9</v>
      </c>
      <c r="B4" s="9" t="s">
        <v>10</v>
      </c>
      <c r="C4" s="9" t="s">
        <v>11</v>
      </c>
      <c r="D4" s="10" t="s">
        <v>12</v>
      </c>
      <c r="E4" s="11"/>
      <c r="F4" s="11"/>
      <c r="G4" s="11"/>
      <c r="H4" s="10" t="s">
        <v>13</v>
      </c>
      <c r="I4" s="11"/>
      <c r="J4" s="10" t="s">
        <v>14</v>
      </c>
      <c r="K4" s="11"/>
      <c r="L4" s="11"/>
      <c r="M4" s="11"/>
      <c r="N4" s="11"/>
      <c r="O4" s="11"/>
      <c r="P4" s="10" t="s">
        <v>16</v>
      </c>
      <c r="Q4" s="11"/>
      <c r="R4" s="12" t="s">
        <v>19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20</v>
      </c>
      <c r="S5" s="13"/>
      <c r="T5" s="13"/>
      <c r="U5" s="13"/>
      <c r="V5" s="13"/>
      <c r="W5" s="13"/>
      <c r="X5" s="13"/>
      <c r="Y5" s="13"/>
      <c r="Z5" s="12" t="s">
        <v>21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 t="s">
        <v>5</v>
      </c>
      <c r="S6" s="13"/>
      <c r="T6" s="13"/>
      <c r="U6" s="13"/>
      <c r="V6" s="17" t="s">
        <v>6</v>
      </c>
      <c r="W6" s="13"/>
      <c r="X6" s="13"/>
      <c r="Y6" s="13"/>
      <c r="Z6" s="17" t="s">
        <v>7</v>
      </c>
      <c r="AA6" s="13"/>
      <c r="AB6" s="13"/>
      <c r="AC6" s="13"/>
      <c r="AD6" s="17" t="s">
        <v>8</v>
      </c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22</v>
      </c>
      <c r="E7" s="13"/>
      <c r="F7" s="12" t="s">
        <v>23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6</v>
      </c>
      <c r="S7" s="13"/>
      <c r="T7" s="13"/>
      <c r="U7" s="18">
        <v>1</v>
      </c>
      <c r="V7" s="12">
        <v>5</v>
      </c>
      <c r="W7" s="13"/>
      <c r="X7" s="13"/>
      <c r="Y7" s="18">
        <v>1</v>
      </c>
      <c r="Z7" s="12">
        <v>8</v>
      </c>
      <c r="AA7" s="13"/>
      <c r="AB7" s="13"/>
      <c r="AC7" s="18">
        <v>1</v>
      </c>
      <c r="AD7" s="12">
        <v>7</v>
      </c>
      <c r="AE7" s="13"/>
      <c r="AF7" s="13"/>
      <c r="AG7" s="18">
        <v>1</v>
      </c>
      <c r="AH7" s="16"/>
    </row>
    <row r="8" spans="1:34" ht="15" x14ac:dyDescent="0.2">
      <c r="A8" s="13"/>
      <c r="B8" s="15"/>
      <c r="C8" s="15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12" t="s">
        <v>31</v>
      </c>
      <c r="L8" s="13"/>
      <c r="M8" s="13"/>
      <c r="N8" s="13"/>
      <c r="O8" s="8" t="s">
        <v>15</v>
      </c>
      <c r="P8" s="8" t="s">
        <v>17</v>
      </c>
      <c r="Q8" s="8" t="s">
        <v>18</v>
      </c>
      <c r="R8" s="8" t="s">
        <v>36</v>
      </c>
      <c r="S8" s="8" t="s">
        <v>37</v>
      </c>
      <c r="T8" s="8" t="s">
        <v>38</v>
      </c>
      <c r="U8" s="8" t="s">
        <v>39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36</v>
      </c>
      <c r="AA8" s="8" t="s">
        <v>37</v>
      </c>
      <c r="AB8" s="8" t="s">
        <v>38</v>
      </c>
      <c r="AC8" s="8" t="s">
        <v>39</v>
      </c>
      <c r="AD8" s="8" t="s">
        <v>36</v>
      </c>
      <c r="AE8" s="8" t="s">
        <v>37</v>
      </c>
      <c r="AF8" s="8" t="s">
        <v>38</v>
      </c>
      <c r="AG8" s="8" t="s">
        <v>39</v>
      </c>
      <c r="AH8" s="16"/>
    </row>
    <row r="9" spans="1:34" x14ac:dyDescent="0.2">
      <c r="A9" s="13"/>
      <c r="B9" s="15"/>
      <c r="C9" s="15"/>
      <c r="D9" s="19"/>
      <c r="E9" s="19"/>
      <c r="F9" s="19"/>
      <c r="G9" s="19"/>
      <c r="H9" s="19"/>
      <c r="I9" s="19"/>
      <c r="J9" s="19"/>
      <c r="K9" s="8" t="s">
        <v>32</v>
      </c>
      <c r="L9" s="8" t="s">
        <v>33</v>
      </c>
      <c r="M9" s="8" t="s">
        <v>34</v>
      </c>
      <c r="N9" s="8" t="s">
        <v>35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6"/>
    </row>
    <row r="10" spans="1:34" x14ac:dyDescent="0.2">
      <c r="A10" s="13"/>
      <c r="B10" s="15"/>
      <c r="C10" s="1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6"/>
    </row>
    <row r="11" spans="1:34" x14ac:dyDescent="0.2">
      <c r="A11" s="13"/>
      <c r="B11" s="1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6"/>
    </row>
    <row r="12" spans="1:34" x14ac:dyDescent="0.2">
      <c r="A12" s="13"/>
      <c r="B12" s="15"/>
      <c r="C12" s="1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6"/>
    </row>
    <row r="13" spans="1:34" x14ac:dyDescent="0.2">
      <c r="A13" s="13"/>
      <c r="B13" s="15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6"/>
    </row>
    <row r="14" spans="1:34" x14ac:dyDescent="0.2">
      <c r="A14" s="13"/>
      <c r="B14" s="15"/>
      <c r="C14" s="1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6"/>
    </row>
    <row r="15" spans="1:34" ht="12.75" x14ac:dyDescent="0.2">
      <c r="A15" s="30"/>
      <c r="B15" s="31"/>
      <c r="C15" s="32" t="s">
        <v>40</v>
      </c>
      <c r="D15" s="32"/>
      <c r="E15" s="3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4" ht="12" x14ac:dyDescent="0.2">
      <c r="A16" s="30"/>
      <c r="B16" s="31"/>
      <c r="C16" s="33" t="s">
        <v>41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</row>
    <row r="17" spans="1:34" ht="22.5" x14ac:dyDescent="0.2">
      <c r="A17" s="34">
        <v>1</v>
      </c>
      <c r="B17" s="35" t="s">
        <v>42</v>
      </c>
      <c r="C17" s="35" t="s">
        <v>43</v>
      </c>
      <c r="D17" s="34">
        <v>90</v>
      </c>
      <c r="E17" s="34">
        <v>90</v>
      </c>
      <c r="F17" s="34">
        <v>3</v>
      </c>
      <c r="G17" s="34">
        <v>3</v>
      </c>
      <c r="H17" s="34">
        <v>1</v>
      </c>
      <c r="I17" s="34"/>
      <c r="J17" s="34">
        <v>28</v>
      </c>
      <c r="K17" s="34">
        <v>24</v>
      </c>
      <c r="L17" s="34"/>
      <c r="M17" s="34"/>
      <c r="N17" s="34">
        <v>24</v>
      </c>
      <c r="O17" s="34">
        <v>4</v>
      </c>
      <c r="P17" s="34">
        <v>62</v>
      </c>
      <c r="Q17" s="36">
        <v>0.69</v>
      </c>
      <c r="R17" s="37"/>
      <c r="S17" s="34"/>
      <c r="T17" s="34">
        <v>4</v>
      </c>
      <c r="U17" s="36">
        <v>4</v>
      </c>
      <c r="V17" s="37"/>
      <c r="W17" s="34"/>
      <c r="X17" s="34"/>
      <c r="Y17" s="36"/>
      <c r="Z17" s="37"/>
      <c r="AA17" s="34"/>
      <c r="AB17" s="34"/>
      <c r="AC17" s="36"/>
      <c r="AD17" s="37"/>
      <c r="AE17" s="34"/>
      <c r="AF17" s="34"/>
      <c r="AG17" s="36"/>
      <c r="AH17" s="20"/>
    </row>
    <row r="18" spans="1:34" ht="22.5" x14ac:dyDescent="0.2">
      <c r="A18" s="34">
        <v>2</v>
      </c>
      <c r="B18" s="35" t="s">
        <v>44</v>
      </c>
      <c r="C18" s="35" t="s">
        <v>45</v>
      </c>
      <c r="D18" s="34">
        <v>90</v>
      </c>
      <c r="E18" s="34">
        <v>90</v>
      </c>
      <c r="F18" s="34">
        <v>3</v>
      </c>
      <c r="G18" s="34">
        <v>3</v>
      </c>
      <c r="H18" s="34"/>
      <c r="I18" s="34">
        <v>3</v>
      </c>
      <c r="J18" s="34">
        <v>27</v>
      </c>
      <c r="K18" s="34">
        <v>24</v>
      </c>
      <c r="L18" s="34">
        <v>16</v>
      </c>
      <c r="M18" s="34"/>
      <c r="N18" s="34">
        <v>8</v>
      </c>
      <c r="O18" s="34">
        <v>3</v>
      </c>
      <c r="P18" s="34">
        <v>63</v>
      </c>
      <c r="Q18" s="36">
        <v>0.7</v>
      </c>
      <c r="R18" s="37"/>
      <c r="S18" s="34"/>
      <c r="T18" s="34"/>
      <c r="U18" s="36"/>
      <c r="V18" s="37"/>
      <c r="W18" s="34"/>
      <c r="X18" s="34"/>
      <c r="Y18" s="36"/>
      <c r="Z18" s="37">
        <v>2</v>
      </c>
      <c r="AA18" s="34"/>
      <c r="AB18" s="34">
        <v>1</v>
      </c>
      <c r="AC18" s="36">
        <v>3</v>
      </c>
      <c r="AD18" s="37"/>
      <c r="AE18" s="34"/>
      <c r="AF18" s="34"/>
      <c r="AG18" s="36"/>
      <c r="AH18" s="20"/>
    </row>
    <row r="19" spans="1:34" ht="33.75" x14ac:dyDescent="0.2">
      <c r="A19" s="34">
        <v>3</v>
      </c>
      <c r="B19" s="35" t="s">
        <v>46</v>
      </c>
      <c r="C19" s="35" t="s">
        <v>47</v>
      </c>
      <c r="D19" s="34">
        <v>180</v>
      </c>
      <c r="E19" s="34">
        <v>180</v>
      </c>
      <c r="F19" s="34">
        <v>6</v>
      </c>
      <c r="G19" s="34">
        <v>6</v>
      </c>
      <c r="H19" s="34">
        <v>4</v>
      </c>
      <c r="I19" s="34">
        <v>2</v>
      </c>
      <c r="J19" s="34">
        <v>60</v>
      </c>
      <c r="K19" s="34">
        <v>52</v>
      </c>
      <c r="L19" s="34"/>
      <c r="M19" s="34"/>
      <c r="N19" s="34">
        <v>52</v>
      </c>
      <c r="O19" s="34">
        <v>8</v>
      </c>
      <c r="P19" s="34">
        <v>120</v>
      </c>
      <c r="Q19" s="36">
        <v>0.67</v>
      </c>
      <c r="R19" s="37"/>
      <c r="S19" s="34"/>
      <c r="T19" s="34">
        <v>2</v>
      </c>
      <c r="U19" s="36">
        <v>2</v>
      </c>
      <c r="V19" s="37"/>
      <c r="W19" s="34"/>
      <c r="X19" s="34">
        <v>2</v>
      </c>
      <c r="Y19" s="36">
        <v>2</v>
      </c>
      <c r="Z19" s="37"/>
      <c r="AA19" s="34"/>
      <c r="AB19" s="34">
        <v>2</v>
      </c>
      <c r="AC19" s="36">
        <v>2</v>
      </c>
      <c r="AD19" s="37"/>
      <c r="AE19" s="34"/>
      <c r="AF19" s="34">
        <v>2</v>
      </c>
      <c r="AG19" s="36">
        <v>2</v>
      </c>
      <c r="AH19" s="20"/>
    </row>
    <row r="20" spans="1:34" ht="22.5" x14ac:dyDescent="0.2">
      <c r="A20" s="34">
        <v>4</v>
      </c>
      <c r="B20" s="35" t="s">
        <v>48</v>
      </c>
      <c r="C20" s="35" t="s">
        <v>49</v>
      </c>
      <c r="D20" s="34">
        <v>180</v>
      </c>
      <c r="E20" s="34">
        <v>90</v>
      </c>
      <c r="F20" s="34">
        <v>6</v>
      </c>
      <c r="G20" s="34">
        <v>3</v>
      </c>
      <c r="H20" s="34"/>
      <c r="I20" s="34" t="s">
        <v>50</v>
      </c>
      <c r="J20" s="34">
        <v>60</v>
      </c>
      <c r="K20" s="34">
        <v>52</v>
      </c>
      <c r="L20" s="34"/>
      <c r="M20" s="34"/>
      <c r="N20" s="34">
        <v>52</v>
      </c>
      <c r="O20" s="34">
        <v>8</v>
      </c>
      <c r="P20" s="34">
        <v>30</v>
      </c>
      <c r="Q20" s="36">
        <v>0.33</v>
      </c>
      <c r="R20" s="37"/>
      <c r="S20" s="34"/>
      <c r="T20" s="34">
        <v>2</v>
      </c>
      <c r="U20" s="36">
        <v>2</v>
      </c>
      <c r="V20" s="37"/>
      <c r="W20" s="34"/>
      <c r="X20" s="34">
        <v>2</v>
      </c>
      <c r="Y20" s="36">
        <v>2</v>
      </c>
      <c r="Z20" s="37"/>
      <c r="AA20" s="34"/>
      <c r="AB20" s="34">
        <v>2</v>
      </c>
      <c r="AC20" s="36">
        <v>2</v>
      </c>
      <c r="AD20" s="37"/>
      <c r="AE20" s="34"/>
      <c r="AF20" s="34">
        <v>2</v>
      </c>
      <c r="AG20" s="36">
        <v>2</v>
      </c>
      <c r="AH20" s="20"/>
    </row>
    <row r="21" spans="1:34" x14ac:dyDescent="0.2">
      <c r="A21" s="30"/>
      <c r="B21" s="31"/>
      <c r="C21" s="38" t="s">
        <v>51</v>
      </c>
      <c r="D21" s="30"/>
      <c r="E21" s="30">
        <v>450</v>
      </c>
      <c r="F21" s="30">
        <v>18</v>
      </c>
      <c r="G21" s="30">
        <v>15</v>
      </c>
      <c r="H21" s="30"/>
      <c r="I21" s="30"/>
      <c r="J21" s="30">
        <v>175</v>
      </c>
      <c r="K21" s="30">
        <v>152</v>
      </c>
      <c r="L21" s="30">
        <v>16</v>
      </c>
      <c r="M21" s="30">
        <f>SUM(M17:M20)</f>
        <v>0</v>
      </c>
      <c r="N21" s="30">
        <v>136</v>
      </c>
      <c r="O21" s="30">
        <v>23</v>
      </c>
      <c r="P21" s="30">
        <v>275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4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4" ht="12.75" x14ac:dyDescent="0.2">
      <c r="A23" s="30"/>
      <c r="B23" s="31"/>
      <c r="C23" s="39" t="s">
        <v>52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34" ht="12.75" x14ac:dyDescent="0.2">
      <c r="A24" s="30"/>
      <c r="B24" s="31"/>
      <c r="C24" s="39" t="s">
        <v>53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4" x14ac:dyDescent="0.2">
      <c r="A25" s="34">
        <v>1</v>
      </c>
      <c r="B25" s="35" t="s">
        <v>54</v>
      </c>
      <c r="C25" s="35" t="s">
        <v>55</v>
      </c>
      <c r="D25" s="34">
        <v>240</v>
      </c>
      <c r="E25" s="34">
        <v>240</v>
      </c>
      <c r="F25" s="34">
        <v>8</v>
      </c>
      <c r="G25" s="34">
        <v>8</v>
      </c>
      <c r="H25" s="34">
        <v>4</v>
      </c>
      <c r="I25" s="34">
        <v>2</v>
      </c>
      <c r="J25" s="34">
        <v>120</v>
      </c>
      <c r="K25" s="34">
        <v>104</v>
      </c>
      <c r="L25" s="34">
        <v>52</v>
      </c>
      <c r="M25" s="34"/>
      <c r="N25" s="34">
        <v>52</v>
      </c>
      <c r="O25" s="34">
        <v>16</v>
      </c>
      <c r="P25" s="34">
        <v>120</v>
      </c>
      <c r="Q25" s="36">
        <v>0.5</v>
      </c>
      <c r="R25" s="37">
        <v>2</v>
      </c>
      <c r="S25" s="34"/>
      <c r="T25" s="34">
        <v>2</v>
      </c>
      <c r="U25" s="36">
        <v>4</v>
      </c>
      <c r="V25" s="37">
        <v>2</v>
      </c>
      <c r="W25" s="34"/>
      <c r="X25" s="34">
        <v>2</v>
      </c>
      <c r="Y25" s="36">
        <v>4</v>
      </c>
      <c r="Z25" s="37">
        <v>2</v>
      </c>
      <c r="AA25" s="34"/>
      <c r="AB25" s="34">
        <v>2</v>
      </c>
      <c r="AC25" s="36">
        <v>4</v>
      </c>
      <c r="AD25" s="37">
        <v>2</v>
      </c>
      <c r="AE25" s="34"/>
      <c r="AF25" s="34">
        <v>2</v>
      </c>
      <c r="AG25" s="36">
        <v>4</v>
      </c>
      <c r="AH25" s="20"/>
    </row>
    <row r="26" spans="1:34" x14ac:dyDescent="0.2">
      <c r="A26" s="34">
        <v>2</v>
      </c>
      <c r="B26" s="35" t="s">
        <v>56</v>
      </c>
      <c r="C26" s="35" t="s">
        <v>57</v>
      </c>
      <c r="D26" s="34">
        <v>240</v>
      </c>
      <c r="E26" s="34">
        <v>240</v>
      </c>
      <c r="F26" s="34">
        <v>8</v>
      </c>
      <c r="G26" s="34">
        <v>8</v>
      </c>
      <c r="H26" s="34">
        <v>4</v>
      </c>
      <c r="I26" s="34">
        <v>2</v>
      </c>
      <c r="J26" s="34">
        <v>90</v>
      </c>
      <c r="K26" s="34">
        <v>78</v>
      </c>
      <c r="L26" s="34">
        <v>52</v>
      </c>
      <c r="M26" s="34">
        <v>26</v>
      </c>
      <c r="N26" s="34"/>
      <c r="O26" s="34">
        <v>12</v>
      </c>
      <c r="P26" s="34">
        <v>150</v>
      </c>
      <c r="Q26" s="36">
        <v>0.63</v>
      </c>
      <c r="R26" s="37">
        <v>2</v>
      </c>
      <c r="S26" s="34">
        <v>1</v>
      </c>
      <c r="T26" s="34"/>
      <c r="U26" s="36">
        <v>3</v>
      </c>
      <c r="V26" s="37">
        <v>2</v>
      </c>
      <c r="W26" s="34">
        <v>1</v>
      </c>
      <c r="X26" s="34"/>
      <c r="Y26" s="36">
        <v>3</v>
      </c>
      <c r="Z26" s="37">
        <v>2</v>
      </c>
      <c r="AA26" s="34">
        <v>1</v>
      </c>
      <c r="AB26" s="34"/>
      <c r="AC26" s="36">
        <v>3</v>
      </c>
      <c r="AD26" s="37">
        <v>2</v>
      </c>
      <c r="AE26" s="34">
        <v>1</v>
      </c>
      <c r="AF26" s="34"/>
      <c r="AG26" s="36">
        <v>3</v>
      </c>
      <c r="AH26" s="20"/>
    </row>
    <row r="27" spans="1:34" x14ac:dyDescent="0.2">
      <c r="A27" s="30"/>
      <c r="B27" s="31"/>
      <c r="C27" s="38" t="s">
        <v>51</v>
      </c>
      <c r="D27" s="30"/>
      <c r="E27" s="30">
        <f>SUM(E25:E26)</f>
        <v>480</v>
      </c>
      <c r="F27" s="30">
        <f>SUM(F25:F26)</f>
        <v>16</v>
      </c>
      <c r="G27" s="30">
        <f>SUM(G25:G26)</f>
        <v>16</v>
      </c>
      <c r="H27" s="30"/>
      <c r="I27" s="30"/>
      <c r="J27" s="30">
        <f>SUM(J25:J26)</f>
        <v>210</v>
      </c>
      <c r="K27" s="30">
        <f>SUM(K25:K26)</f>
        <v>182</v>
      </c>
      <c r="L27" s="30">
        <f>SUM(L25:L26)</f>
        <v>104</v>
      </c>
      <c r="M27" s="30">
        <f>SUM(M25:M26)</f>
        <v>26</v>
      </c>
      <c r="N27" s="30">
        <f>SUM(N25:N26)</f>
        <v>52</v>
      </c>
      <c r="O27" s="30">
        <f>SUM(O25:O26)</f>
        <v>28</v>
      </c>
      <c r="P27" s="30">
        <f>SUM(P25:P26)</f>
        <v>270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4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4" ht="12.75" x14ac:dyDescent="0.2">
      <c r="A29" s="30"/>
      <c r="B29" s="31"/>
      <c r="C29" s="39" t="s">
        <v>58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4" ht="22.5" x14ac:dyDescent="0.2">
      <c r="A30" s="34">
        <v>1</v>
      </c>
      <c r="B30" s="35" t="s">
        <v>59</v>
      </c>
      <c r="C30" s="35" t="s">
        <v>60</v>
      </c>
      <c r="D30" s="34">
        <v>90</v>
      </c>
      <c r="E30" s="34">
        <v>90</v>
      </c>
      <c r="F30" s="34">
        <v>3</v>
      </c>
      <c r="G30" s="34">
        <v>3</v>
      </c>
      <c r="H30" s="34"/>
      <c r="I30" s="34">
        <v>1</v>
      </c>
      <c r="J30" s="34">
        <v>35</v>
      </c>
      <c r="K30" s="34">
        <v>30</v>
      </c>
      <c r="L30" s="34">
        <v>18</v>
      </c>
      <c r="M30" s="34"/>
      <c r="N30" s="34">
        <v>12</v>
      </c>
      <c r="O30" s="34">
        <v>5</v>
      </c>
      <c r="P30" s="34">
        <v>55</v>
      </c>
      <c r="Q30" s="36">
        <v>0.61</v>
      </c>
      <c r="R30" s="37">
        <v>3</v>
      </c>
      <c r="S30" s="34"/>
      <c r="T30" s="34">
        <v>2</v>
      </c>
      <c r="U30" s="36">
        <v>5</v>
      </c>
      <c r="V30" s="37"/>
      <c r="W30" s="34"/>
      <c r="X30" s="34"/>
      <c r="Y30" s="36"/>
      <c r="Z30" s="37"/>
      <c r="AA30" s="34"/>
      <c r="AB30" s="34"/>
      <c r="AC30" s="36"/>
      <c r="AD30" s="37"/>
      <c r="AE30" s="34"/>
      <c r="AF30" s="34"/>
      <c r="AG30" s="36"/>
      <c r="AH30" s="20"/>
    </row>
    <row r="31" spans="1:34" ht="22.5" x14ac:dyDescent="0.2">
      <c r="A31" s="34">
        <v>2</v>
      </c>
      <c r="B31" s="35" t="s">
        <v>61</v>
      </c>
      <c r="C31" s="35" t="s">
        <v>60</v>
      </c>
      <c r="D31" s="34">
        <v>330</v>
      </c>
      <c r="E31" s="34">
        <v>330</v>
      </c>
      <c r="F31" s="34">
        <v>11</v>
      </c>
      <c r="G31" s="34">
        <v>11</v>
      </c>
      <c r="H31" s="34">
        <v>4</v>
      </c>
      <c r="I31" s="34">
        <v>2</v>
      </c>
      <c r="J31" s="34">
        <v>126</v>
      </c>
      <c r="K31" s="34">
        <v>109</v>
      </c>
      <c r="L31" s="34">
        <v>57</v>
      </c>
      <c r="M31" s="34"/>
      <c r="N31" s="34">
        <v>52</v>
      </c>
      <c r="O31" s="34">
        <v>17</v>
      </c>
      <c r="P31" s="34">
        <v>204</v>
      </c>
      <c r="Q31" s="36">
        <v>0.62</v>
      </c>
      <c r="R31" s="37">
        <v>2</v>
      </c>
      <c r="S31" s="34"/>
      <c r="T31" s="34">
        <v>2</v>
      </c>
      <c r="U31" s="36">
        <v>4</v>
      </c>
      <c r="V31" s="37">
        <v>3</v>
      </c>
      <c r="W31" s="34"/>
      <c r="X31" s="34">
        <v>2</v>
      </c>
      <c r="Y31" s="36">
        <v>5</v>
      </c>
      <c r="Z31" s="37">
        <v>2</v>
      </c>
      <c r="AA31" s="34"/>
      <c r="AB31" s="34">
        <v>2</v>
      </c>
      <c r="AC31" s="36">
        <v>4</v>
      </c>
      <c r="AD31" s="37">
        <v>2</v>
      </c>
      <c r="AE31" s="34"/>
      <c r="AF31" s="34">
        <v>2</v>
      </c>
      <c r="AG31" s="36">
        <v>4</v>
      </c>
      <c r="AH31" s="20"/>
    </row>
    <row r="32" spans="1:34" ht="22.5" x14ac:dyDescent="0.2">
      <c r="A32" s="34">
        <v>3</v>
      </c>
      <c r="B32" s="35" t="s">
        <v>62</v>
      </c>
      <c r="C32" s="35" t="s">
        <v>60</v>
      </c>
      <c r="D32" s="34">
        <v>150</v>
      </c>
      <c r="E32" s="34">
        <v>150</v>
      </c>
      <c r="F32" s="34">
        <v>5</v>
      </c>
      <c r="G32" s="34">
        <v>5</v>
      </c>
      <c r="H32" s="34"/>
      <c r="I32" s="34">
        <v>2</v>
      </c>
      <c r="J32" s="34">
        <v>58</v>
      </c>
      <c r="K32" s="34">
        <v>49</v>
      </c>
      <c r="L32" s="34">
        <v>27</v>
      </c>
      <c r="M32" s="34"/>
      <c r="N32" s="34">
        <v>22</v>
      </c>
      <c r="O32" s="34">
        <v>9</v>
      </c>
      <c r="P32" s="34">
        <v>92</v>
      </c>
      <c r="Q32" s="36">
        <v>0.61</v>
      </c>
      <c r="R32" s="37">
        <v>2</v>
      </c>
      <c r="S32" s="34"/>
      <c r="T32" s="34">
        <v>2</v>
      </c>
      <c r="U32" s="36">
        <v>4</v>
      </c>
      <c r="V32" s="37">
        <v>3</v>
      </c>
      <c r="W32" s="34"/>
      <c r="X32" s="34">
        <v>2</v>
      </c>
      <c r="Y32" s="36">
        <v>5</v>
      </c>
      <c r="Z32" s="37"/>
      <c r="AA32" s="34"/>
      <c r="AB32" s="34"/>
      <c r="AC32" s="36"/>
      <c r="AD32" s="37"/>
      <c r="AE32" s="34"/>
      <c r="AF32" s="34"/>
      <c r="AG32" s="36"/>
      <c r="AH32" s="20"/>
    </row>
    <row r="33" spans="1:34" ht="22.5" x14ac:dyDescent="0.2">
      <c r="A33" s="34">
        <v>4</v>
      </c>
      <c r="B33" s="35" t="s">
        <v>63</v>
      </c>
      <c r="C33" s="35" t="s">
        <v>64</v>
      </c>
      <c r="D33" s="34">
        <v>120</v>
      </c>
      <c r="E33" s="34">
        <v>120</v>
      </c>
      <c r="F33" s="34">
        <v>4</v>
      </c>
      <c r="G33" s="34">
        <v>4</v>
      </c>
      <c r="H33" s="34"/>
      <c r="I33" s="34">
        <v>4</v>
      </c>
      <c r="J33" s="34">
        <v>51</v>
      </c>
      <c r="K33" s="34">
        <v>45</v>
      </c>
      <c r="L33" s="34">
        <v>30</v>
      </c>
      <c r="M33" s="34"/>
      <c r="N33" s="34">
        <v>15</v>
      </c>
      <c r="O33" s="34">
        <v>6</v>
      </c>
      <c r="P33" s="34">
        <v>69</v>
      </c>
      <c r="Q33" s="36">
        <v>0.56999999999999995</v>
      </c>
      <c r="R33" s="37"/>
      <c r="S33" s="34"/>
      <c r="T33" s="34"/>
      <c r="U33" s="36"/>
      <c r="V33" s="37"/>
      <c r="W33" s="34"/>
      <c r="X33" s="34"/>
      <c r="Y33" s="36"/>
      <c r="Z33" s="37">
        <v>2</v>
      </c>
      <c r="AA33" s="34"/>
      <c r="AB33" s="34">
        <v>1</v>
      </c>
      <c r="AC33" s="36">
        <v>3</v>
      </c>
      <c r="AD33" s="37">
        <v>2</v>
      </c>
      <c r="AE33" s="34"/>
      <c r="AF33" s="34">
        <v>1</v>
      </c>
      <c r="AG33" s="36">
        <v>3</v>
      </c>
      <c r="AH33" s="20"/>
    </row>
    <row r="34" spans="1:34" x14ac:dyDescent="0.2">
      <c r="A34" s="30"/>
      <c r="B34" s="31"/>
      <c r="C34" s="38" t="s">
        <v>51</v>
      </c>
      <c r="D34" s="30"/>
      <c r="E34" s="30">
        <f>SUM(E30:E33)</f>
        <v>690</v>
      </c>
      <c r="F34" s="30">
        <f>SUM(F30:F33)</f>
        <v>23</v>
      </c>
      <c r="G34" s="30">
        <f>SUM(G30:G33)</f>
        <v>23</v>
      </c>
      <c r="H34" s="30"/>
      <c r="I34" s="30"/>
      <c r="J34" s="30">
        <f>SUM(J30:J33)</f>
        <v>270</v>
      </c>
      <c r="K34" s="30">
        <f>SUM(K30:K33)</f>
        <v>233</v>
      </c>
      <c r="L34" s="30">
        <f>SUM(L30:L33)</f>
        <v>132</v>
      </c>
      <c r="M34" s="30">
        <f>SUM(M30:M33)</f>
        <v>0</v>
      </c>
      <c r="N34" s="30">
        <f>SUM(N30:N33)</f>
        <v>101</v>
      </c>
      <c r="O34" s="30">
        <f>SUM(O30:O33)</f>
        <v>37</v>
      </c>
      <c r="P34" s="30">
        <f>SUM(P30:P33)</f>
        <v>420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4" x14ac:dyDescent="0.2">
      <c r="A35" s="30"/>
      <c r="B35" s="31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4" ht="12.75" x14ac:dyDescent="0.2">
      <c r="A36" s="30"/>
      <c r="B36" s="31"/>
      <c r="C36" s="39" t="s">
        <v>65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4" ht="22.5" x14ac:dyDescent="0.2">
      <c r="A37" s="34">
        <v>1</v>
      </c>
      <c r="B37" s="35" t="s">
        <v>66</v>
      </c>
      <c r="C37" s="35" t="s">
        <v>60</v>
      </c>
      <c r="D37" s="34">
        <v>180</v>
      </c>
      <c r="E37" s="34">
        <v>180</v>
      </c>
      <c r="F37" s="34">
        <v>6</v>
      </c>
      <c r="G37" s="34">
        <v>6</v>
      </c>
      <c r="H37" s="34"/>
      <c r="I37" s="34">
        <v>4</v>
      </c>
      <c r="J37" s="34"/>
      <c r="K37" s="34"/>
      <c r="L37" s="34"/>
      <c r="M37" s="34"/>
      <c r="N37" s="34"/>
      <c r="O37" s="34"/>
      <c r="P37" s="34">
        <v>180</v>
      </c>
      <c r="Q37" s="36">
        <v>1</v>
      </c>
      <c r="R37" s="37"/>
      <c r="S37" s="34"/>
      <c r="T37" s="34"/>
      <c r="U37" s="36"/>
      <c r="V37" s="37"/>
      <c r="W37" s="34"/>
      <c r="X37" s="34"/>
      <c r="Y37" s="36"/>
      <c r="Z37" s="37"/>
      <c r="AA37" s="34"/>
      <c r="AB37" s="34"/>
      <c r="AC37" s="36"/>
      <c r="AD37" s="37"/>
      <c r="AE37" s="34"/>
      <c r="AF37" s="34"/>
      <c r="AG37" s="36"/>
      <c r="AH37" s="20"/>
    </row>
    <row r="38" spans="1:34" x14ac:dyDescent="0.2">
      <c r="A38" s="30"/>
      <c r="B38" s="31"/>
      <c r="C38" s="38" t="s">
        <v>51</v>
      </c>
      <c r="D38" s="30"/>
      <c r="E38" s="30">
        <f>SUM(E37:E37)</f>
        <v>180</v>
      </c>
      <c r="F38" s="30">
        <f>SUM(F37:F37)</f>
        <v>6</v>
      </c>
      <c r="G38" s="30">
        <f>SUM(G37:G37)</f>
        <v>6</v>
      </c>
      <c r="H38" s="30"/>
      <c r="I38" s="30"/>
      <c r="J38" s="30">
        <f>SUM(J37:J37)</f>
        <v>0</v>
      </c>
      <c r="K38" s="30">
        <f>SUM(K37:K37)</f>
        <v>0</v>
      </c>
      <c r="L38" s="30">
        <f>SUM(L37:L37)</f>
        <v>0</v>
      </c>
      <c r="M38" s="30">
        <f>SUM(M37:M37)</f>
        <v>0</v>
      </c>
      <c r="N38" s="30">
        <f>SUM(N37:N37)</f>
        <v>0</v>
      </c>
      <c r="O38" s="30">
        <f>SUM(O37:O37)</f>
        <v>0</v>
      </c>
      <c r="P38" s="30">
        <f>SUM(P37:P37)</f>
        <v>180</v>
      </c>
      <c r="Q38" s="30"/>
      <c r="R38" s="30"/>
      <c r="S38" s="30"/>
      <c r="T38" s="30"/>
      <c r="U38" s="30"/>
      <c r="V38" s="30"/>
      <c r="W38" s="30" t="s">
        <v>67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4" ht="15" x14ac:dyDescent="0.2">
      <c r="A39" s="30"/>
      <c r="B39" s="31"/>
      <c r="C39" s="40" t="s">
        <v>68</v>
      </c>
      <c r="D39" s="41"/>
      <c r="E39" s="41">
        <v>1800</v>
      </c>
      <c r="F39" s="41"/>
      <c r="G39" s="41">
        <v>60</v>
      </c>
      <c r="H39" s="41"/>
      <c r="I39" s="41"/>
      <c r="J39" s="41">
        <v>655</v>
      </c>
      <c r="K39" s="41">
        <v>567</v>
      </c>
      <c r="L39" s="41">
        <v>252</v>
      </c>
      <c r="M39" s="41">
        <v>26</v>
      </c>
      <c r="N39" s="41">
        <v>289</v>
      </c>
      <c r="O39" s="41">
        <v>88</v>
      </c>
      <c r="P39" s="41">
        <v>1145</v>
      </c>
      <c r="Q39" s="41"/>
      <c r="R39" s="42">
        <v>28</v>
      </c>
      <c r="S39" s="43"/>
      <c r="T39" s="43"/>
      <c r="U39" s="43"/>
      <c r="V39" s="42">
        <v>21</v>
      </c>
      <c r="W39" s="43"/>
      <c r="X39" s="43"/>
      <c r="Y39" s="43"/>
      <c r="Z39" s="42">
        <v>21</v>
      </c>
      <c r="AA39" s="43"/>
      <c r="AB39" s="43"/>
      <c r="AC39" s="43"/>
      <c r="AD39" s="42">
        <v>18</v>
      </c>
      <c r="AE39" s="43"/>
      <c r="AF39" s="43"/>
      <c r="AG39" s="43"/>
    </row>
    <row r="40" spans="1:34" ht="12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3" t="s">
        <v>69</v>
      </c>
      <c r="S40" s="30"/>
      <c r="T40" s="30"/>
      <c r="U40" s="30"/>
      <c r="V40" s="30"/>
      <c r="W40" s="30"/>
      <c r="X40" s="30"/>
      <c r="Y40" s="30"/>
      <c r="Z40" s="33" t="s">
        <v>71</v>
      </c>
      <c r="AA40" s="30"/>
      <c r="AB40" s="30"/>
      <c r="AC40" s="30"/>
      <c r="AD40" s="30"/>
      <c r="AE40" s="30"/>
      <c r="AF40" s="30"/>
      <c r="AG40" s="30"/>
    </row>
    <row r="41" spans="1:34" ht="12" x14ac:dyDescent="0.2">
      <c r="A41" s="30"/>
      <c r="B41" s="3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3" t="s">
        <v>70</v>
      </c>
      <c r="S41" s="30"/>
      <c r="T41" s="30"/>
      <c r="U41" s="30"/>
      <c r="V41" s="30"/>
      <c r="W41" s="30"/>
      <c r="X41" s="30"/>
      <c r="Y41" s="30"/>
      <c r="Z41" s="33" t="s">
        <v>72</v>
      </c>
      <c r="AA41" s="30"/>
      <c r="AB41" s="30"/>
      <c r="AC41" s="30"/>
      <c r="AD41" s="30"/>
      <c r="AE41" s="30"/>
      <c r="AF41" s="30"/>
      <c r="AG41" s="30"/>
    </row>
    <row r="42" spans="1:34" ht="12.75" x14ac:dyDescent="0.2">
      <c r="A42" s="30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</row>
    <row r="43" spans="1:34" ht="24.75" customHeight="1" x14ac:dyDescent="0.25">
      <c r="A43" s="30"/>
      <c r="B43" s="44"/>
      <c r="C43" s="45"/>
      <c r="D43" s="46" t="s">
        <v>73</v>
      </c>
      <c r="E43" s="47"/>
      <c r="F43" s="47"/>
      <c r="G43" s="47"/>
      <c r="H43" s="47"/>
      <c r="I43" s="47"/>
      <c r="J43" s="47"/>
      <c r="K43" s="47"/>
      <c r="L43" s="47"/>
      <c r="M43" s="45"/>
      <c r="N43" s="45"/>
      <c r="O43" s="45"/>
      <c r="P43" s="45"/>
      <c r="Q43" s="45"/>
      <c r="R43" s="45"/>
      <c r="S43" s="45"/>
      <c r="T43" s="45" t="s">
        <v>74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</row>
    <row r="44" spans="1:34" ht="12.75" x14ac:dyDescent="0.2">
      <c r="A44" s="30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</row>
    <row r="45" spans="1:34" ht="12.75" x14ac:dyDescent="0.2">
      <c r="A45" s="30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</row>
    <row r="46" spans="1:34" ht="24.75" customHeight="1" x14ac:dyDescent="0.2">
      <c r="A46" s="30"/>
      <c r="B46" s="44"/>
      <c r="C46" s="45"/>
      <c r="D46" s="48" t="s">
        <v>75</v>
      </c>
      <c r="E46" s="49"/>
      <c r="F46" s="49"/>
      <c r="G46" s="49"/>
      <c r="H46" s="49"/>
      <c r="I46" s="49"/>
      <c r="J46" s="49"/>
      <c r="K46" s="49"/>
      <c r="L46" s="49"/>
      <c r="M46" s="49"/>
      <c r="N46" s="45"/>
      <c r="O46" s="45"/>
      <c r="P46" s="45"/>
      <c r="Q46" s="45"/>
      <c r="R46" s="45"/>
      <c r="S46" s="45"/>
      <c r="T46" s="45" t="s">
        <v>76</v>
      </c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</row>
    <row r="47" spans="1:34" x14ac:dyDescent="0.2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4" x14ac:dyDescent="0.2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x14ac:dyDescent="0.2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x14ac:dyDescent="0.2">
      <c r="A50" s="30"/>
      <c r="B50" s="31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x14ac:dyDescent="0.2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x14ac:dyDescent="0.2">
      <c r="A52" s="30"/>
      <c r="B52" s="31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x14ac:dyDescent="0.2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x14ac:dyDescent="0.2">
      <c r="A54" s="30"/>
      <c r="B54" s="31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x14ac:dyDescent="0.2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</sheetData>
  <sheetProtection algorithmName="SHA-512" hashValue="ab5WCknI8iMlEEnCq1y3ZdLmYe73BlTsuUI+TgDiFcaoCYDCLig1R1hRehnRAtl4Q6432yJ/DYYjHIgm7j86Bw==" saltValue="gSjpzr+CXV6GiYn9sqqCBg==" spinCount="100000" sheet="1" objects="1" scenarios="1"/>
  <mergeCells count="60">
    <mergeCell ref="D43:L43"/>
    <mergeCell ref="D46:M46"/>
    <mergeCell ref="AF8:AF14"/>
    <mergeCell ref="AG8:AG14"/>
    <mergeCell ref="AH4:AH14"/>
    <mergeCell ref="C15:E15"/>
    <mergeCell ref="R39:U39"/>
    <mergeCell ref="V39:Y39"/>
    <mergeCell ref="Z39:AC39"/>
    <mergeCell ref="AD39:AG39"/>
    <mergeCell ref="Z8:Z14"/>
    <mergeCell ref="AA8:AA14"/>
    <mergeCell ref="AB8:AB14"/>
    <mergeCell ref="AC8:AC14"/>
    <mergeCell ref="AD8:AD14"/>
    <mergeCell ref="AE8:AE14"/>
    <mergeCell ref="T8:T14"/>
    <mergeCell ref="U8:U14"/>
    <mergeCell ref="V8:V14"/>
    <mergeCell ref="W8:W14"/>
    <mergeCell ref="X8:X14"/>
    <mergeCell ref="Y8:Y14"/>
    <mergeCell ref="K9:K14"/>
    <mergeCell ref="L9:L14"/>
    <mergeCell ref="M9:M14"/>
    <mergeCell ref="N9:N14"/>
    <mergeCell ref="R8:R14"/>
    <mergeCell ref="S8:S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4 курс</vt:lpstr>
      <vt:lpstr>3 курс</vt:lpstr>
      <vt:lpstr>2 курс</vt:lpstr>
      <vt:lpstr>1 курс</vt:lpstr>
      <vt:lpstr>'1 курс'!Заголовки_для_печати</vt:lpstr>
      <vt:lpstr>'2 курс'!Заголовки_для_печати</vt:lpstr>
      <vt:lpstr>'3 курс'!Заголовки_для_печати</vt:lpstr>
      <vt:lpstr>'4 курс'!Заголовки_для_печати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БИТ</cp:lastModifiedBy>
  <dcterms:created xsi:type="dcterms:W3CDTF">2023-09-09T12:44:38Z</dcterms:created>
  <dcterms:modified xsi:type="dcterms:W3CDTF">2023-09-09T12:48:33Z</dcterms:modified>
</cp:coreProperties>
</file>