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20" windowHeight="11020"/>
  </bookViews>
  <sheets>
    <sheet name="2 курс" sheetId="2" r:id="rId1"/>
  </sheets>
  <definedNames>
    <definedName name="_xlnm.Print_Titles" localSheetId="0">'2 курс'!$3:$14</definedName>
  </definedNames>
  <calcPr calcId="181029" fullCalcOnLoad="1"/>
</workbook>
</file>

<file path=xl/calcChain.xml><?xml version="1.0" encoding="utf-8"?>
<calcChain xmlns="http://schemas.openxmlformats.org/spreadsheetml/2006/main">
  <c r="P44" i="2"/>
  <c r="O44"/>
  <c r="N44"/>
  <c r="M44"/>
  <c r="L44"/>
  <c r="K44"/>
  <c r="J44"/>
  <c r="G44"/>
  <c r="F44"/>
  <c r="E44"/>
  <c r="P36"/>
  <c r="O36"/>
  <c r="N36"/>
  <c r="M36"/>
  <c r="L36"/>
  <c r="K36"/>
  <c r="J36"/>
  <c r="G36"/>
  <c r="F36"/>
  <c r="E36"/>
  <c r="P32"/>
  <c r="O32"/>
  <c r="N32"/>
  <c r="M32"/>
  <c r="L32"/>
  <c r="K32"/>
  <c r="J32"/>
  <c r="G32"/>
  <c r="F32"/>
  <c r="E32"/>
  <c r="P24"/>
  <c r="O24"/>
  <c r="N24"/>
  <c r="M24"/>
  <c r="L24"/>
  <c r="K24"/>
  <c r="J24"/>
  <c r="G24"/>
  <c r="F24"/>
  <c r="E24"/>
  <c r="M19"/>
</calcChain>
</file>

<file path=xl/sharedStrings.xml><?xml version="1.0" encoding="utf-8"?>
<sst xmlns="http://schemas.openxmlformats.org/spreadsheetml/2006/main" count="97" uniqueCount="76">
  <si>
    <t>НАВЧАЛЬНИЙ ПЛАН БАКАЛАВРІВ У ГАЛУЗІ ЗНАНЬ 12 Інформаційні технології  ЗА СПЕЦІАЛЬНІСТЮ    125  Кібербезпека</t>
  </si>
  <si>
    <t xml:space="preserve"> Освітньо-професійна програма : "Кібербезпека"</t>
  </si>
  <si>
    <t xml:space="preserve"> рік прийому  2022</t>
  </si>
  <si>
    <t>факультет: Інформаційних технологій</t>
  </si>
  <si>
    <t xml:space="preserve"> № п/п </t>
  </si>
  <si>
    <t>Освітній компонент</t>
  </si>
  <si>
    <t xml:space="preserve"> Кафедра </t>
  </si>
  <si>
    <t xml:space="preserve"> Обсяг освітнього компоненту (час на засвоєння)</t>
  </si>
  <si>
    <t>Контроль підсумк., чверть</t>
  </si>
  <si>
    <t>Аудиторне навантаження</t>
  </si>
  <si>
    <t>Контрольні заходи</t>
  </si>
  <si>
    <t>Самост. робота</t>
  </si>
  <si>
    <t>всього</t>
  </si>
  <si>
    <t>частка</t>
  </si>
  <si>
    <t>години</t>
  </si>
  <si>
    <t>кредити</t>
  </si>
  <si>
    <t xml:space="preserve"> загальний </t>
  </si>
  <si>
    <t xml:space="preserve"> річний </t>
  </si>
  <si>
    <t xml:space="preserve">  загальні   </t>
  </si>
  <si>
    <t xml:space="preserve"> річні</t>
  </si>
  <si>
    <t xml:space="preserve"> Екзамени </t>
  </si>
  <si>
    <t xml:space="preserve"> Заліки </t>
  </si>
  <si>
    <t xml:space="preserve"> Всього </t>
  </si>
  <si>
    <t>Навчальні заняття</t>
  </si>
  <si>
    <t xml:space="preserve"> Разом </t>
  </si>
  <si>
    <t xml:space="preserve"> лекції </t>
  </si>
  <si>
    <t>лабораторні</t>
  </si>
  <si>
    <t>практичні/семінари</t>
  </si>
  <si>
    <t>Лекції</t>
  </si>
  <si>
    <t>Лабораторні</t>
  </si>
  <si>
    <t>Практ/семін</t>
  </si>
  <si>
    <t>Контр.заходи</t>
  </si>
  <si>
    <t>1. ОБОВ`ЯЗКОВА ЧАСТИНА</t>
  </si>
  <si>
    <t>1.1 Цикл загальної підготовки</t>
  </si>
  <si>
    <t>Фізична культура і спорт</t>
  </si>
  <si>
    <t>Фізичного виховання та спорту</t>
  </si>
  <si>
    <t>2;4;6;8</t>
  </si>
  <si>
    <t>Разом :</t>
  </si>
  <si>
    <t>1.2 Цикл спеціальної підготовки</t>
  </si>
  <si>
    <t>1.2.1 Базові дисципліни за галуззю знань</t>
  </si>
  <si>
    <t>Прикладної математики</t>
  </si>
  <si>
    <t>1.2.2 Фахові освітні компоненти за спеціальністю</t>
  </si>
  <si>
    <t>Безпеки інформації та телекомунікацій</t>
  </si>
  <si>
    <t>1.3 Практична підготовка за спеціальністю та атестація</t>
  </si>
  <si>
    <t>Годин на тиждень</t>
  </si>
  <si>
    <t>Всього :</t>
  </si>
  <si>
    <t>Екзаменів       1</t>
  </si>
  <si>
    <t>Заліків         4</t>
  </si>
  <si>
    <t>Декан  факультету Інформаційних технологій</t>
  </si>
  <si>
    <t xml:space="preserve">І.М. Удовик </t>
  </si>
  <si>
    <t>Зав.кафедри      Безпеки інформації та телекомунікацій</t>
  </si>
  <si>
    <t xml:space="preserve">В.І. Корнієнко </t>
  </si>
  <si>
    <t>2023-2024 навчальний рік                 2-й курс (гр. 125-22-1, 125-22-2, 125-22-3, 125-22-4, 125-22-5 )</t>
  </si>
  <si>
    <t>5 чверть,тижн.</t>
  </si>
  <si>
    <t>6 чверть,тижн.</t>
  </si>
  <si>
    <t>7 чверть,тижн.</t>
  </si>
  <si>
    <t>8 чверть,тижн.</t>
  </si>
  <si>
    <t>2 -й курс(бакалавр), годин на тиждень</t>
  </si>
  <si>
    <t>3 -й семестр</t>
  </si>
  <si>
    <t>4 -й семестр</t>
  </si>
  <si>
    <t>Ціннісні компетенції фахівця</t>
  </si>
  <si>
    <t>Менеджменту</t>
  </si>
  <si>
    <t>Теорія ймовірностей та математична статистика</t>
  </si>
  <si>
    <t>Системного аналізу та управління</t>
  </si>
  <si>
    <t>Спеціальні розділи з математики</t>
  </si>
  <si>
    <t>Основи електроніки</t>
  </si>
  <si>
    <t>Мережеві технології і протоколи</t>
  </si>
  <si>
    <t>Операційні системи</t>
  </si>
  <si>
    <t>Практика технологічна</t>
  </si>
  <si>
    <t xml:space="preserve">2. ВИБІРКОВА ЧАСТИНА </t>
  </si>
  <si>
    <t xml:space="preserve">2.2 Фахові дисципліни </t>
  </si>
  <si>
    <t xml:space="preserve"> Дисципліна 1</t>
  </si>
  <si>
    <t xml:space="preserve"> Дисципліна 2</t>
  </si>
  <si>
    <t xml:space="preserve"> Дисципліна 3</t>
  </si>
  <si>
    <t>Заліків         5</t>
  </si>
  <si>
    <t>Екзаменів       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</si>
</sst>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2" fillId="0" borderId="0" xfId="0" applyFont="1" applyProtection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3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7" fillId="0" borderId="5" xfId="0" applyFont="1" applyBorder="1" applyAlignme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55"/>
  <sheetViews>
    <sheetView tabSelected="1" workbookViewId="0">
      <selection activeCell="S8" sqref="S8:S14"/>
    </sheetView>
  </sheetViews>
  <sheetFormatPr defaultColWidth="9.1796875" defaultRowHeight="10.5"/>
  <cols>
    <col min="1" max="1" width="3.7265625" style="2" customWidth="1"/>
    <col min="2" max="2" width="30.7265625" style="1" customWidth="1"/>
    <col min="3" max="3" width="20.7265625" style="2" customWidth="1"/>
    <col min="4" max="4" width="4.7265625" style="2" customWidth="1"/>
    <col min="5" max="5" width="4.26953125" style="2" customWidth="1"/>
    <col min="6" max="6" width="4" style="2" customWidth="1"/>
    <col min="7" max="7" width="4.26953125" style="2" customWidth="1"/>
    <col min="8" max="9" width="4" style="2" customWidth="1"/>
    <col min="10" max="10" width="5.7265625" style="2" customWidth="1"/>
    <col min="11" max="11" width="4.7265625" style="2" customWidth="1"/>
    <col min="12" max="15" width="3.7265625" style="2" customWidth="1"/>
    <col min="16" max="16" width="4.26953125" style="2" customWidth="1"/>
    <col min="17" max="17" width="4.1796875" style="2" customWidth="1"/>
    <col min="18" max="33" width="3.26953125" style="2" customWidth="1"/>
    <col min="34" max="34" width="3.26953125" style="2" hidden="1" customWidth="1"/>
    <col min="35" max="16384" width="9.1796875" style="2"/>
  </cols>
  <sheetData>
    <row r="1" spans="1:34" ht="24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</row>
    <row r="2" spans="1:34" ht="11.5">
      <c r="A2" s="3"/>
      <c r="B2" s="4" t="s">
        <v>3</v>
      </c>
      <c r="C2" s="3"/>
      <c r="D2" s="3" t="s">
        <v>52</v>
      </c>
      <c r="E2" s="3"/>
      <c r="F2" s="3"/>
    </row>
    <row r="3" spans="1:34" ht="11.5">
      <c r="A3" s="8"/>
      <c r="B3" s="9" t="s">
        <v>2</v>
      </c>
      <c r="C3" s="8"/>
      <c r="D3" s="8" t="s">
        <v>1</v>
      </c>
      <c r="E3" s="8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</row>
    <row r="4" spans="1:34" ht="14.5">
      <c r="A4" s="24" t="s">
        <v>4</v>
      </c>
      <c r="B4" s="44" t="s">
        <v>5</v>
      </c>
      <c r="C4" s="44" t="s">
        <v>6</v>
      </c>
      <c r="D4" s="39" t="s">
        <v>7</v>
      </c>
      <c r="E4" s="40"/>
      <c r="F4" s="40"/>
      <c r="G4" s="40"/>
      <c r="H4" s="39" t="s">
        <v>8</v>
      </c>
      <c r="I4" s="40"/>
      <c r="J4" s="39" t="s">
        <v>9</v>
      </c>
      <c r="K4" s="40"/>
      <c r="L4" s="40"/>
      <c r="M4" s="40"/>
      <c r="N4" s="40"/>
      <c r="O4" s="40"/>
      <c r="P4" s="39" t="s">
        <v>11</v>
      </c>
      <c r="Q4" s="40"/>
      <c r="R4" s="37" t="s">
        <v>57</v>
      </c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26"/>
    </row>
    <row r="5" spans="1:34" ht="14.5">
      <c r="A5" s="38"/>
      <c r="B5" s="45"/>
      <c r="C5" s="45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37" t="s">
        <v>58</v>
      </c>
      <c r="S5" s="38"/>
      <c r="T5" s="38"/>
      <c r="U5" s="38"/>
      <c r="V5" s="38"/>
      <c r="W5" s="38"/>
      <c r="X5" s="38"/>
      <c r="Y5" s="38"/>
      <c r="Z5" s="37" t="s">
        <v>59</v>
      </c>
      <c r="AA5" s="38"/>
      <c r="AB5" s="38"/>
      <c r="AC5" s="38"/>
      <c r="AD5" s="38"/>
      <c r="AE5" s="38"/>
      <c r="AF5" s="38"/>
      <c r="AG5" s="38"/>
      <c r="AH5" s="27"/>
    </row>
    <row r="6" spans="1:34" s="5" customFormat="1" ht="14.5">
      <c r="A6" s="38"/>
      <c r="B6" s="45"/>
      <c r="C6" s="45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3" t="s">
        <v>53</v>
      </c>
      <c r="S6" s="38"/>
      <c r="T6" s="38"/>
      <c r="U6" s="38"/>
      <c r="V6" s="43" t="s">
        <v>54</v>
      </c>
      <c r="W6" s="38"/>
      <c r="X6" s="38"/>
      <c r="Y6" s="38"/>
      <c r="Z6" s="43" t="s">
        <v>55</v>
      </c>
      <c r="AA6" s="38"/>
      <c r="AB6" s="38"/>
      <c r="AC6" s="38"/>
      <c r="AD6" s="43" t="s">
        <v>56</v>
      </c>
      <c r="AE6" s="38"/>
      <c r="AF6" s="38"/>
      <c r="AG6" s="38"/>
      <c r="AH6" s="27"/>
    </row>
    <row r="7" spans="1:34" ht="14.5">
      <c r="A7" s="38"/>
      <c r="B7" s="45"/>
      <c r="C7" s="45"/>
      <c r="D7" s="37" t="s">
        <v>14</v>
      </c>
      <c r="E7" s="38"/>
      <c r="F7" s="37" t="s">
        <v>15</v>
      </c>
      <c r="G7" s="38"/>
      <c r="H7" s="40"/>
      <c r="I7" s="40"/>
      <c r="J7" s="40"/>
      <c r="K7" s="40"/>
      <c r="L7" s="40"/>
      <c r="M7" s="40"/>
      <c r="N7" s="40"/>
      <c r="O7" s="40"/>
      <c r="P7" s="40"/>
      <c r="Q7" s="40"/>
      <c r="R7" s="37">
        <v>6</v>
      </c>
      <c r="S7" s="38"/>
      <c r="T7" s="38"/>
      <c r="U7" s="6">
        <v>1</v>
      </c>
      <c r="V7" s="37">
        <v>5</v>
      </c>
      <c r="W7" s="38"/>
      <c r="X7" s="38"/>
      <c r="Y7" s="6">
        <v>1</v>
      </c>
      <c r="Z7" s="37">
        <v>8</v>
      </c>
      <c r="AA7" s="38"/>
      <c r="AB7" s="38"/>
      <c r="AC7" s="6">
        <v>1</v>
      </c>
      <c r="AD7" s="37">
        <v>7</v>
      </c>
      <c r="AE7" s="38"/>
      <c r="AF7" s="38"/>
      <c r="AG7" s="6">
        <v>1</v>
      </c>
      <c r="AH7" s="27"/>
    </row>
    <row r="8" spans="1:34" ht="14.5">
      <c r="A8" s="38"/>
      <c r="B8" s="45"/>
      <c r="C8" s="45"/>
      <c r="D8" s="24" t="s">
        <v>16</v>
      </c>
      <c r="E8" s="24" t="s">
        <v>17</v>
      </c>
      <c r="F8" s="24" t="s">
        <v>18</v>
      </c>
      <c r="G8" s="24" t="s">
        <v>19</v>
      </c>
      <c r="H8" s="24" t="s">
        <v>20</v>
      </c>
      <c r="I8" s="24" t="s">
        <v>21</v>
      </c>
      <c r="J8" s="24" t="s">
        <v>22</v>
      </c>
      <c r="K8" s="37" t="s">
        <v>23</v>
      </c>
      <c r="L8" s="38"/>
      <c r="M8" s="38"/>
      <c r="N8" s="38"/>
      <c r="O8" s="24" t="s">
        <v>10</v>
      </c>
      <c r="P8" s="24" t="s">
        <v>12</v>
      </c>
      <c r="Q8" s="24" t="s">
        <v>13</v>
      </c>
      <c r="R8" s="24" t="s">
        <v>28</v>
      </c>
      <c r="S8" s="24" t="s">
        <v>29</v>
      </c>
      <c r="T8" s="24" t="s">
        <v>30</v>
      </c>
      <c r="U8" s="24" t="s">
        <v>31</v>
      </c>
      <c r="V8" s="24" t="s">
        <v>28</v>
      </c>
      <c r="W8" s="24" t="s">
        <v>29</v>
      </c>
      <c r="X8" s="24" t="s">
        <v>30</v>
      </c>
      <c r="Y8" s="24" t="s">
        <v>31</v>
      </c>
      <c r="Z8" s="24" t="s">
        <v>28</v>
      </c>
      <c r="AA8" s="24" t="s">
        <v>29</v>
      </c>
      <c r="AB8" s="24" t="s">
        <v>30</v>
      </c>
      <c r="AC8" s="24" t="s">
        <v>31</v>
      </c>
      <c r="AD8" s="24" t="s">
        <v>28</v>
      </c>
      <c r="AE8" s="24" t="s">
        <v>29</v>
      </c>
      <c r="AF8" s="24" t="s">
        <v>30</v>
      </c>
      <c r="AG8" s="24" t="s">
        <v>31</v>
      </c>
      <c r="AH8" s="27"/>
    </row>
    <row r="9" spans="1:34">
      <c r="A9" s="38"/>
      <c r="B9" s="45"/>
      <c r="C9" s="45"/>
      <c r="D9" s="25"/>
      <c r="E9" s="25"/>
      <c r="F9" s="25"/>
      <c r="G9" s="25"/>
      <c r="H9" s="25"/>
      <c r="I9" s="25"/>
      <c r="J9" s="25"/>
      <c r="K9" s="24" t="s">
        <v>24</v>
      </c>
      <c r="L9" s="24" t="s">
        <v>25</v>
      </c>
      <c r="M9" s="24" t="s">
        <v>26</v>
      </c>
      <c r="N9" s="24" t="s">
        <v>27</v>
      </c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7"/>
    </row>
    <row r="10" spans="1:34">
      <c r="A10" s="38"/>
      <c r="B10" s="45"/>
      <c r="C10" s="4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7"/>
    </row>
    <row r="11" spans="1:34">
      <c r="A11" s="38"/>
      <c r="B11" s="45"/>
      <c r="C11" s="4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7"/>
    </row>
    <row r="12" spans="1:34">
      <c r="A12" s="38"/>
      <c r="B12" s="45"/>
      <c r="C12" s="4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7"/>
    </row>
    <row r="13" spans="1:34">
      <c r="A13" s="38"/>
      <c r="B13" s="45"/>
      <c r="C13" s="4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7"/>
    </row>
    <row r="14" spans="1:34">
      <c r="A14" s="38"/>
      <c r="B14" s="45"/>
      <c r="C14" s="4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7"/>
    </row>
    <row r="15" spans="1:34" ht="13">
      <c r="A15" s="11"/>
      <c r="B15" s="12"/>
      <c r="C15" s="28" t="s">
        <v>32</v>
      </c>
      <c r="D15" s="28"/>
      <c r="E15" s="2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4" ht="11.5">
      <c r="A16" s="11"/>
      <c r="B16" s="12"/>
      <c r="C16" s="13" t="s">
        <v>33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4">
      <c r="A17" s="14">
        <v>1</v>
      </c>
      <c r="B17" s="15" t="s">
        <v>34</v>
      </c>
      <c r="C17" s="15" t="s">
        <v>35</v>
      </c>
      <c r="D17" s="14">
        <v>180</v>
      </c>
      <c r="E17" s="14">
        <v>90</v>
      </c>
      <c r="F17" s="14">
        <v>6</v>
      </c>
      <c r="G17" s="14">
        <v>3</v>
      </c>
      <c r="H17" s="14"/>
      <c r="I17" s="14" t="s">
        <v>36</v>
      </c>
      <c r="J17" s="14">
        <v>60</v>
      </c>
      <c r="K17" s="14">
        <v>52</v>
      </c>
      <c r="L17" s="14"/>
      <c r="M17" s="14"/>
      <c r="N17" s="14">
        <v>52</v>
      </c>
      <c r="O17" s="14">
        <v>8</v>
      </c>
      <c r="P17" s="14">
        <v>30</v>
      </c>
      <c r="Q17" s="16">
        <v>0.33</v>
      </c>
      <c r="R17" s="17"/>
      <c r="S17" s="14"/>
      <c r="T17" s="14">
        <v>2</v>
      </c>
      <c r="U17" s="16">
        <v>2</v>
      </c>
      <c r="V17" s="17"/>
      <c r="W17" s="14"/>
      <c r="X17" s="14">
        <v>2</v>
      </c>
      <c r="Y17" s="16">
        <v>2</v>
      </c>
      <c r="Z17" s="17"/>
      <c r="AA17" s="14"/>
      <c r="AB17" s="14">
        <v>2</v>
      </c>
      <c r="AC17" s="16">
        <v>2</v>
      </c>
      <c r="AD17" s="17"/>
      <c r="AE17" s="14"/>
      <c r="AF17" s="14">
        <v>2</v>
      </c>
      <c r="AG17" s="16">
        <v>2</v>
      </c>
      <c r="AH17" s="7"/>
    </row>
    <row r="18" spans="1:34">
      <c r="A18" s="14">
        <v>2</v>
      </c>
      <c r="B18" s="15" t="s">
        <v>60</v>
      </c>
      <c r="C18" s="15" t="s">
        <v>61</v>
      </c>
      <c r="D18" s="14">
        <v>180</v>
      </c>
      <c r="E18" s="14">
        <v>180</v>
      </c>
      <c r="F18" s="14">
        <v>6</v>
      </c>
      <c r="G18" s="14">
        <v>6</v>
      </c>
      <c r="H18" s="14">
        <v>8</v>
      </c>
      <c r="I18" s="14"/>
      <c r="J18" s="14">
        <v>51</v>
      </c>
      <c r="K18" s="14">
        <v>45</v>
      </c>
      <c r="L18" s="14">
        <v>30</v>
      </c>
      <c r="M18" s="14"/>
      <c r="N18" s="14">
        <v>15</v>
      </c>
      <c r="O18" s="14">
        <v>6</v>
      </c>
      <c r="P18" s="14">
        <v>129</v>
      </c>
      <c r="Q18" s="16">
        <v>0.72</v>
      </c>
      <c r="R18" s="17"/>
      <c r="S18" s="14"/>
      <c r="T18" s="14"/>
      <c r="U18" s="16"/>
      <c r="V18" s="17"/>
      <c r="W18" s="14"/>
      <c r="X18" s="14"/>
      <c r="Y18" s="16"/>
      <c r="Z18" s="17">
        <v>2</v>
      </c>
      <c r="AA18" s="14"/>
      <c r="AB18" s="14">
        <v>1</v>
      </c>
      <c r="AC18" s="16">
        <v>3</v>
      </c>
      <c r="AD18" s="17">
        <v>2</v>
      </c>
      <c r="AE18" s="14"/>
      <c r="AF18" s="14">
        <v>1</v>
      </c>
      <c r="AG18" s="16">
        <v>3</v>
      </c>
      <c r="AH18" s="7"/>
    </row>
    <row r="19" spans="1:34">
      <c r="A19" s="11"/>
      <c r="B19" s="12"/>
      <c r="C19" s="18" t="s">
        <v>37</v>
      </c>
      <c r="D19" s="11"/>
      <c r="E19" s="11">
        <v>270</v>
      </c>
      <c r="F19" s="11">
        <v>12</v>
      </c>
      <c r="G19" s="11">
        <v>9</v>
      </c>
      <c r="H19" s="11"/>
      <c r="I19" s="11"/>
      <c r="J19" s="11">
        <v>111</v>
      </c>
      <c r="K19" s="11">
        <v>97</v>
      </c>
      <c r="L19" s="11">
        <v>30</v>
      </c>
      <c r="M19" s="11">
        <f>SUM(M17:M18)</f>
        <v>0</v>
      </c>
      <c r="N19" s="11">
        <v>67</v>
      </c>
      <c r="O19" s="11">
        <v>14</v>
      </c>
      <c r="P19" s="11">
        <v>159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4">
      <c r="A20" s="11"/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4" ht="13">
      <c r="A21" s="11"/>
      <c r="B21" s="12"/>
      <c r="C21" s="19" t="s">
        <v>38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4" ht="13">
      <c r="A22" s="11"/>
      <c r="B22" s="12"/>
      <c r="C22" s="19" t="s">
        <v>39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4" ht="21">
      <c r="A23" s="14">
        <v>1</v>
      </c>
      <c r="B23" s="15" t="s">
        <v>62</v>
      </c>
      <c r="C23" s="15" t="s">
        <v>63</v>
      </c>
      <c r="D23" s="14">
        <v>120</v>
      </c>
      <c r="E23" s="14">
        <v>120</v>
      </c>
      <c r="F23" s="14">
        <v>4</v>
      </c>
      <c r="G23" s="14">
        <v>4</v>
      </c>
      <c r="H23" s="14"/>
      <c r="I23" s="14">
        <v>8</v>
      </c>
      <c r="J23" s="14">
        <v>68</v>
      </c>
      <c r="K23" s="14">
        <v>60</v>
      </c>
      <c r="L23" s="14">
        <v>30</v>
      </c>
      <c r="M23" s="14"/>
      <c r="N23" s="14">
        <v>30</v>
      </c>
      <c r="O23" s="14">
        <v>8</v>
      </c>
      <c r="P23" s="14">
        <v>52</v>
      </c>
      <c r="Q23" s="16">
        <v>0.43</v>
      </c>
      <c r="R23" s="17"/>
      <c r="S23" s="14"/>
      <c r="T23" s="14"/>
      <c r="U23" s="16"/>
      <c r="V23" s="17"/>
      <c r="W23" s="14"/>
      <c r="X23" s="14"/>
      <c r="Y23" s="16"/>
      <c r="Z23" s="17">
        <v>2</v>
      </c>
      <c r="AA23" s="14"/>
      <c r="AB23" s="14">
        <v>2</v>
      </c>
      <c r="AC23" s="16">
        <v>4</v>
      </c>
      <c r="AD23" s="17">
        <v>2</v>
      </c>
      <c r="AE23" s="14"/>
      <c r="AF23" s="14">
        <v>2</v>
      </c>
      <c r="AG23" s="16">
        <v>4</v>
      </c>
      <c r="AH23" s="7"/>
    </row>
    <row r="24" spans="1:34">
      <c r="A24" s="11"/>
      <c r="B24" s="12"/>
      <c r="C24" s="18" t="s">
        <v>37</v>
      </c>
      <c r="D24" s="11"/>
      <c r="E24" s="11">
        <f>SUM(E23:E23)</f>
        <v>120</v>
      </c>
      <c r="F24" s="11">
        <f>SUM(F23:F23)</f>
        <v>4</v>
      </c>
      <c r="G24" s="11">
        <f>SUM(G23:G23)</f>
        <v>4</v>
      </c>
      <c r="H24" s="11"/>
      <c r="I24" s="11"/>
      <c r="J24" s="11">
        <f t="shared" ref="J24:P24" si="0">SUM(J23:J23)</f>
        <v>68</v>
      </c>
      <c r="K24" s="11">
        <f t="shared" si="0"/>
        <v>60</v>
      </c>
      <c r="L24" s="11">
        <f t="shared" si="0"/>
        <v>30</v>
      </c>
      <c r="M24" s="11">
        <f t="shared" si="0"/>
        <v>0</v>
      </c>
      <c r="N24" s="11">
        <f t="shared" si="0"/>
        <v>30</v>
      </c>
      <c r="O24" s="11">
        <f t="shared" si="0"/>
        <v>8</v>
      </c>
      <c r="P24" s="11">
        <f t="shared" si="0"/>
        <v>52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4">
      <c r="A25" s="11"/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4" ht="13">
      <c r="A26" s="11"/>
      <c r="B26" s="12"/>
      <c r="C26" s="19" t="s">
        <v>41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4">
      <c r="A27" s="14">
        <v>1</v>
      </c>
      <c r="B27" s="15" t="s">
        <v>64</v>
      </c>
      <c r="C27" s="15" t="s">
        <v>40</v>
      </c>
      <c r="D27" s="14">
        <v>120</v>
      </c>
      <c r="E27" s="14">
        <v>120</v>
      </c>
      <c r="F27" s="14">
        <v>4</v>
      </c>
      <c r="G27" s="14">
        <v>4</v>
      </c>
      <c r="H27" s="14"/>
      <c r="I27" s="14">
        <v>6</v>
      </c>
      <c r="J27" s="14">
        <v>52</v>
      </c>
      <c r="K27" s="14">
        <v>44</v>
      </c>
      <c r="L27" s="14">
        <v>22</v>
      </c>
      <c r="M27" s="14"/>
      <c r="N27" s="14">
        <v>22</v>
      </c>
      <c r="O27" s="14">
        <v>8</v>
      </c>
      <c r="P27" s="14">
        <v>68</v>
      </c>
      <c r="Q27" s="16">
        <v>0.56999999999999995</v>
      </c>
      <c r="R27" s="17">
        <v>2</v>
      </c>
      <c r="S27" s="14"/>
      <c r="T27" s="14">
        <v>2</v>
      </c>
      <c r="U27" s="16">
        <v>4</v>
      </c>
      <c r="V27" s="17">
        <v>2</v>
      </c>
      <c r="W27" s="14"/>
      <c r="X27" s="14">
        <v>2</v>
      </c>
      <c r="Y27" s="16">
        <v>4</v>
      </c>
      <c r="Z27" s="17"/>
      <c r="AA27" s="14"/>
      <c r="AB27" s="14"/>
      <c r="AC27" s="16"/>
      <c r="AD27" s="17"/>
      <c r="AE27" s="14"/>
      <c r="AF27" s="14"/>
      <c r="AG27" s="16"/>
      <c r="AH27" s="7"/>
    </row>
    <row r="28" spans="1:34" ht="21">
      <c r="A28" s="14">
        <v>2</v>
      </c>
      <c r="B28" s="15" t="s">
        <v>64</v>
      </c>
      <c r="C28" s="15" t="s">
        <v>42</v>
      </c>
      <c r="D28" s="14">
        <v>180</v>
      </c>
      <c r="E28" s="14">
        <v>180</v>
      </c>
      <c r="F28" s="14">
        <v>6</v>
      </c>
      <c r="G28" s="14">
        <v>6</v>
      </c>
      <c r="H28" s="14">
        <v>8</v>
      </c>
      <c r="I28" s="14"/>
      <c r="J28" s="14">
        <v>68</v>
      </c>
      <c r="K28" s="14">
        <v>60</v>
      </c>
      <c r="L28" s="14">
        <v>30</v>
      </c>
      <c r="M28" s="14"/>
      <c r="N28" s="14">
        <v>30</v>
      </c>
      <c r="O28" s="14">
        <v>8</v>
      </c>
      <c r="P28" s="14">
        <v>112</v>
      </c>
      <c r="Q28" s="16">
        <v>0.62</v>
      </c>
      <c r="R28" s="17"/>
      <c r="S28" s="14"/>
      <c r="T28" s="14"/>
      <c r="U28" s="16"/>
      <c r="V28" s="17"/>
      <c r="W28" s="14"/>
      <c r="X28" s="14"/>
      <c r="Y28" s="16"/>
      <c r="Z28" s="17">
        <v>2</v>
      </c>
      <c r="AA28" s="14"/>
      <c r="AB28" s="14">
        <v>2</v>
      </c>
      <c r="AC28" s="16">
        <v>4</v>
      </c>
      <c r="AD28" s="17">
        <v>2</v>
      </c>
      <c r="AE28" s="14"/>
      <c r="AF28" s="14">
        <v>2</v>
      </c>
      <c r="AG28" s="16">
        <v>4</v>
      </c>
      <c r="AH28" s="7"/>
    </row>
    <row r="29" spans="1:34" ht="21">
      <c r="A29" s="14">
        <v>3</v>
      </c>
      <c r="B29" s="15" t="s">
        <v>65</v>
      </c>
      <c r="C29" s="15" t="s">
        <v>42</v>
      </c>
      <c r="D29" s="14">
        <v>150</v>
      </c>
      <c r="E29" s="14">
        <v>150</v>
      </c>
      <c r="F29" s="14">
        <v>5</v>
      </c>
      <c r="G29" s="14">
        <v>5</v>
      </c>
      <c r="H29" s="14"/>
      <c r="I29" s="14">
        <v>6</v>
      </c>
      <c r="J29" s="14">
        <v>52</v>
      </c>
      <c r="K29" s="14">
        <v>44</v>
      </c>
      <c r="L29" s="14">
        <v>22</v>
      </c>
      <c r="M29" s="14">
        <v>22</v>
      </c>
      <c r="N29" s="14"/>
      <c r="O29" s="14">
        <v>8</v>
      </c>
      <c r="P29" s="14">
        <v>98</v>
      </c>
      <c r="Q29" s="16">
        <v>0.65</v>
      </c>
      <c r="R29" s="17">
        <v>2</v>
      </c>
      <c r="S29" s="14">
        <v>2</v>
      </c>
      <c r="T29" s="14"/>
      <c r="U29" s="16">
        <v>4</v>
      </c>
      <c r="V29" s="17">
        <v>2</v>
      </c>
      <c r="W29" s="14">
        <v>2</v>
      </c>
      <c r="X29" s="14"/>
      <c r="Y29" s="16">
        <v>4</v>
      </c>
      <c r="Z29" s="17"/>
      <c r="AA29" s="14"/>
      <c r="AB29" s="14"/>
      <c r="AC29" s="16"/>
      <c r="AD29" s="17"/>
      <c r="AE29" s="14"/>
      <c r="AF29" s="14"/>
      <c r="AG29" s="16"/>
      <c r="AH29" s="7"/>
    </row>
    <row r="30" spans="1:34" ht="21">
      <c r="A30" s="14">
        <v>4</v>
      </c>
      <c r="B30" s="15" t="s">
        <v>66</v>
      </c>
      <c r="C30" s="15" t="s">
        <v>42</v>
      </c>
      <c r="D30" s="14">
        <v>240</v>
      </c>
      <c r="E30" s="14">
        <v>240</v>
      </c>
      <c r="F30" s="14">
        <v>8</v>
      </c>
      <c r="G30" s="14">
        <v>8</v>
      </c>
      <c r="H30" s="14">
        <v>8</v>
      </c>
      <c r="I30" s="14"/>
      <c r="J30" s="14">
        <v>85</v>
      </c>
      <c r="K30" s="14">
        <v>75</v>
      </c>
      <c r="L30" s="14">
        <v>45</v>
      </c>
      <c r="M30" s="14"/>
      <c r="N30" s="14">
        <v>30</v>
      </c>
      <c r="O30" s="14">
        <v>10</v>
      </c>
      <c r="P30" s="14">
        <v>155</v>
      </c>
      <c r="Q30" s="16">
        <v>0.65</v>
      </c>
      <c r="R30" s="17"/>
      <c r="S30" s="14"/>
      <c r="T30" s="14"/>
      <c r="U30" s="16"/>
      <c r="V30" s="17"/>
      <c r="W30" s="14"/>
      <c r="X30" s="14"/>
      <c r="Y30" s="16"/>
      <c r="Z30" s="17">
        <v>3</v>
      </c>
      <c r="AA30" s="14"/>
      <c r="AB30" s="14">
        <v>2</v>
      </c>
      <c r="AC30" s="16">
        <v>5</v>
      </c>
      <c r="AD30" s="17">
        <v>3</v>
      </c>
      <c r="AE30" s="14"/>
      <c r="AF30" s="14">
        <v>2</v>
      </c>
      <c r="AG30" s="16">
        <v>5</v>
      </c>
      <c r="AH30" s="7"/>
    </row>
    <row r="31" spans="1:34" ht="21">
      <c r="A31" s="14">
        <v>5</v>
      </c>
      <c r="B31" s="15" t="s">
        <v>67</v>
      </c>
      <c r="C31" s="15" t="s">
        <v>42</v>
      </c>
      <c r="D31" s="14">
        <v>180</v>
      </c>
      <c r="E31" s="14">
        <v>180</v>
      </c>
      <c r="F31" s="14">
        <v>6</v>
      </c>
      <c r="G31" s="14">
        <v>6</v>
      </c>
      <c r="H31" s="14">
        <v>6</v>
      </c>
      <c r="I31" s="14"/>
      <c r="J31" s="14">
        <v>65</v>
      </c>
      <c r="K31" s="14">
        <v>55</v>
      </c>
      <c r="L31" s="14">
        <v>33</v>
      </c>
      <c r="M31" s="14"/>
      <c r="N31" s="14">
        <v>22</v>
      </c>
      <c r="O31" s="14">
        <v>10</v>
      </c>
      <c r="P31" s="14">
        <v>115</v>
      </c>
      <c r="Q31" s="16">
        <v>0.64</v>
      </c>
      <c r="R31" s="17">
        <v>3</v>
      </c>
      <c r="S31" s="14"/>
      <c r="T31" s="14">
        <v>2</v>
      </c>
      <c r="U31" s="16">
        <v>5</v>
      </c>
      <c r="V31" s="17">
        <v>3</v>
      </c>
      <c r="W31" s="14"/>
      <c r="X31" s="14">
        <v>2</v>
      </c>
      <c r="Y31" s="16">
        <v>5</v>
      </c>
      <c r="Z31" s="17"/>
      <c r="AA31" s="14"/>
      <c r="AB31" s="14"/>
      <c r="AC31" s="16"/>
      <c r="AD31" s="17"/>
      <c r="AE31" s="14"/>
      <c r="AF31" s="14"/>
      <c r="AG31" s="16"/>
      <c r="AH31" s="7"/>
    </row>
    <row r="32" spans="1:34">
      <c r="A32" s="11"/>
      <c r="B32" s="12"/>
      <c r="C32" s="18" t="s">
        <v>37</v>
      </c>
      <c r="D32" s="11"/>
      <c r="E32" s="11">
        <f>SUM(E27:E31)</f>
        <v>870</v>
      </c>
      <c r="F32" s="11">
        <f>SUM(F27:F31)</f>
        <v>29</v>
      </c>
      <c r="G32" s="11">
        <f>SUM(G27:G31)</f>
        <v>29</v>
      </c>
      <c r="H32" s="11"/>
      <c r="I32" s="11"/>
      <c r="J32" s="11">
        <f t="shared" ref="J32:P32" si="1">SUM(J27:J31)</f>
        <v>322</v>
      </c>
      <c r="K32" s="11">
        <f t="shared" si="1"/>
        <v>278</v>
      </c>
      <c r="L32" s="11">
        <f t="shared" si="1"/>
        <v>152</v>
      </c>
      <c r="M32" s="11">
        <f t="shared" si="1"/>
        <v>22</v>
      </c>
      <c r="N32" s="11">
        <f t="shared" si="1"/>
        <v>104</v>
      </c>
      <c r="O32" s="11">
        <f t="shared" si="1"/>
        <v>44</v>
      </c>
      <c r="P32" s="11">
        <f t="shared" si="1"/>
        <v>548</v>
      </c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4">
      <c r="A33" s="11"/>
      <c r="B33" s="12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4" ht="13">
      <c r="A34" s="11"/>
      <c r="B34" s="12"/>
      <c r="C34" s="19" t="s">
        <v>43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4" ht="21">
      <c r="A35" s="14">
        <v>1</v>
      </c>
      <c r="B35" s="15" t="s">
        <v>68</v>
      </c>
      <c r="C35" s="15" t="s">
        <v>42</v>
      </c>
      <c r="D35" s="14">
        <v>180</v>
      </c>
      <c r="E35" s="14">
        <v>180</v>
      </c>
      <c r="F35" s="14">
        <v>6</v>
      </c>
      <c r="G35" s="14">
        <v>6</v>
      </c>
      <c r="H35" s="14"/>
      <c r="I35" s="14">
        <v>8</v>
      </c>
      <c r="J35" s="14"/>
      <c r="K35" s="14"/>
      <c r="L35" s="14"/>
      <c r="M35" s="14"/>
      <c r="N35" s="14"/>
      <c r="O35" s="14"/>
      <c r="P35" s="14">
        <v>180</v>
      </c>
      <c r="Q35" s="16">
        <v>1</v>
      </c>
      <c r="R35" s="17"/>
      <c r="S35" s="14"/>
      <c r="T35" s="14"/>
      <c r="U35" s="16"/>
      <c r="V35" s="17"/>
      <c r="W35" s="14"/>
      <c r="X35" s="14"/>
      <c r="Y35" s="16"/>
      <c r="Z35" s="17"/>
      <c r="AA35" s="14"/>
      <c r="AB35" s="14"/>
      <c r="AC35" s="16"/>
      <c r="AD35" s="17"/>
      <c r="AE35" s="14"/>
      <c r="AF35" s="14"/>
      <c r="AG35" s="16"/>
      <c r="AH35" s="7"/>
    </row>
    <row r="36" spans="1:34">
      <c r="A36" s="11"/>
      <c r="B36" s="12"/>
      <c r="C36" s="18" t="s">
        <v>37</v>
      </c>
      <c r="D36" s="11"/>
      <c r="E36" s="11">
        <f>SUM(E35:E35)</f>
        <v>180</v>
      </c>
      <c r="F36" s="11">
        <f>SUM(F35:F35)</f>
        <v>6</v>
      </c>
      <c r="G36" s="11">
        <f>SUM(G35:G35)</f>
        <v>6</v>
      </c>
      <c r="H36" s="11"/>
      <c r="I36" s="11"/>
      <c r="J36" s="11">
        <f t="shared" ref="J36:P36" si="2">SUM(J35:J35)</f>
        <v>0</v>
      </c>
      <c r="K36" s="11">
        <f t="shared" si="2"/>
        <v>0</v>
      </c>
      <c r="L36" s="11">
        <f t="shared" si="2"/>
        <v>0</v>
      </c>
      <c r="M36" s="11">
        <f t="shared" si="2"/>
        <v>0</v>
      </c>
      <c r="N36" s="11">
        <f t="shared" si="2"/>
        <v>0</v>
      </c>
      <c r="O36" s="11">
        <f t="shared" si="2"/>
        <v>0</v>
      </c>
      <c r="P36" s="11">
        <f t="shared" si="2"/>
        <v>180</v>
      </c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4">
      <c r="A37" s="11"/>
      <c r="B37" s="12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4" ht="13">
      <c r="A38" s="11"/>
      <c r="B38" s="12"/>
      <c r="C38" s="19" t="s">
        <v>69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4" ht="13">
      <c r="A39" s="11"/>
      <c r="B39" s="12"/>
      <c r="C39" s="19" t="s">
        <v>70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4" ht="13.5">
      <c r="A40" s="11"/>
      <c r="B40" s="29"/>
      <c r="C40" s="30"/>
      <c r="D40" s="30"/>
      <c r="E40" s="30"/>
      <c r="F40" s="30"/>
      <c r="G40" s="30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4">
      <c r="A41" s="14">
        <v>1</v>
      </c>
      <c r="B41" s="15" t="s">
        <v>71</v>
      </c>
      <c r="C41" s="15"/>
      <c r="D41" s="14">
        <v>120</v>
      </c>
      <c r="E41" s="14">
        <v>120</v>
      </c>
      <c r="F41" s="14">
        <v>4</v>
      </c>
      <c r="G41" s="14">
        <v>4</v>
      </c>
      <c r="H41" s="14"/>
      <c r="I41" s="14">
        <v>6</v>
      </c>
      <c r="J41" s="14"/>
      <c r="K41" s="14"/>
      <c r="L41" s="14"/>
      <c r="M41" s="14"/>
      <c r="N41" s="14"/>
      <c r="O41" s="14"/>
      <c r="P41" s="14"/>
      <c r="Q41" s="16"/>
      <c r="R41" s="17"/>
      <c r="S41" s="14"/>
      <c r="T41" s="14"/>
      <c r="U41" s="16"/>
      <c r="V41" s="17"/>
      <c r="W41" s="14"/>
      <c r="X41" s="14"/>
      <c r="Y41" s="16"/>
      <c r="Z41" s="17"/>
      <c r="AA41" s="14"/>
      <c r="AB41" s="14"/>
      <c r="AC41" s="16"/>
      <c r="AD41" s="17"/>
      <c r="AE41" s="14"/>
      <c r="AF41" s="14"/>
      <c r="AG41" s="16"/>
      <c r="AH41" s="7"/>
    </row>
    <row r="42" spans="1:34">
      <c r="A42" s="14">
        <v>2</v>
      </c>
      <c r="B42" s="15" t="s">
        <v>72</v>
      </c>
      <c r="C42" s="15"/>
      <c r="D42" s="14">
        <v>120</v>
      </c>
      <c r="E42" s="14">
        <v>120</v>
      </c>
      <c r="F42" s="14">
        <v>4</v>
      </c>
      <c r="G42" s="14">
        <v>4</v>
      </c>
      <c r="H42" s="14"/>
      <c r="I42" s="14">
        <v>6</v>
      </c>
      <c r="J42" s="14"/>
      <c r="K42" s="14"/>
      <c r="L42" s="14"/>
      <c r="M42" s="14"/>
      <c r="N42" s="14"/>
      <c r="O42" s="14"/>
      <c r="P42" s="14"/>
      <c r="Q42" s="16"/>
      <c r="R42" s="17"/>
      <c r="S42" s="14"/>
      <c r="T42" s="14"/>
      <c r="U42" s="16"/>
      <c r="V42" s="17"/>
      <c r="W42" s="14"/>
      <c r="X42" s="14"/>
      <c r="Y42" s="16"/>
      <c r="Z42" s="17"/>
      <c r="AA42" s="14"/>
      <c r="AB42" s="14"/>
      <c r="AC42" s="16"/>
      <c r="AD42" s="17"/>
      <c r="AE42" s="14"/>
      <c r="AF42" s="14"/>
      <c r="AG42" s="16"/>
      <c r="AH42" s="7"/>
    </row>
    <row r="43" spans="1:34">
      <c r="A43" s="14">
        <v>3</v>
      </c>
      <c r="B43" s="15" t="s">
        <v>73</v>
      </c>
      <c r="C43" s="15"/>
      <c r="D43" s="14">
        <v>120</v>
      </c>
      <c r="E43" s="14">
        <v>120</v>
      </c>
      <c r="F43" s="14">
        <v>4</v>
      </c>
      <c r="G43" s="14">
        <v>4</v>
      </c>
      <c r="H43" s="14"/>
      <c r="I43" s="14">
        <v>8</v>
      </c>
      <c r="J43" s="14"/>
      <c r="K43" s="14"/>
      <c r="L43" s="14"/>
      <c r="M43" s="14"/>
      <c r="N43" s="14"/>
      <c r="O43" s="14"/>
      <c r="P43" s="14"/>
      <c r="Q43" s="16"/>
      <c r="R43" s="17"/>
      <c r="S43" s="14"/>
      <c r="T43" s="14"/>
      <c r="U43" s="16"/>
      <c r="V43" s="17"/>
      <c r="W43" s="14"/>
      <c r="X43" s="14"/>
      <c r="Y43" s="16"/>
      <c r="Z43" s="17"/>
      <c r="AA43" s="14"/>
      <c r="AB43" s="14"/>
      <c r="AC43" s="16"/>
      <c r="AD43" s="17"/>
      <c r="AE43" s="14"/>
      <c r="AF43" s="14"/>
      <c r="AG43" s="16"/>
      <c r="AH43" s="7"/>
    </row>
    <row r="44" spans="1:34">
      <c r="A44" s="11"/>
      <c r="B44" s="12"/>
      <c r="C44" s="18" t="s">
        <v>37</v>
      </c>
      <c r="D44" s="11"/>
      <c r="E44" s="11">
        <f>SUM(E41:E43)</f>
        <v>360</v>
      </c>
      <c r="F44" s="11">
        <f>SUM(F41:F43)</f>
        <v>12</v>
      </c>
      <c r="G44" s="11">
        <f>SUM(G41:G43)</f>
        <v>12</v>
      </c>
      <c r="H44" s="11"/>
      <c r="I44" s="11"/>
      <c r="J44" s="11">
        <f t="shared" ref="J44:P44" si="3">SUM(J41:J43)</f>
        <v>0</v>
      </c>
      <c r="K44" s="11">
        <f t="shared" si="3"/>
        <v>0</v>
      </c>
      <c r="L44" s="11">
        <f t="shared" si="3"/>
        <v>0</v>
      </c>
      <c r="M44" s="11">
        <f t="shared" si="3"/>
        <v>0</v>
      </c>
      <c r="N44" s="11">
        <f t="shared" si="3"/>
        <v>0</v>
      </c>
      <c r="O44" s="11">
        <f t="shared" si="3"/>
        <v>0</v>
      </c>
      <c r="P44" s="11">
        <f t="shared" si="3"/>
        <v>0</v>
      </c>
      <c r="Q44" s="11"/>
      <c r="R44" s="11"/>
      <c r="S44" s="11"/>
      <c r="T44" s="11"/>
      <c r="U44" s="11"/>
      <c r="V44" s="11"/>
      <c r="W44" s="11" t="s">
        <v>44</v>
      </c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4" ht="14.5">
      <c r="A45" s="11"/>
      <c r="B45" s="12"/>
      <c r="C45" s="20" t="s">
        <v>45</v>
      </c>
      <c r="D45" s="21"/>
      <c r="E45" s="21">
        <v>1800</v>
      </c>
      <c r="F45" s="21"/>
      <c r="G45" s="21">
        <v>60</v>
      </c>
      <c r="H45" s="21"/>
      <c r="I45" s="21"/>
      <c r="J45" s="21">
        <v>501</v>
      </c>
      <c r="K45" s="21">
        <v>435</v>
      </c>
      <c r="L45" s="21">
        <v>212</v>
      </c>
      <c r="M45" s="21">
        <v>22</v>
      </c>
      <c r="N45" s="21">
        <v>201</v>
      </c>
      <c r="O45" s="21">
        <v>66</v>
      </c>
      <c r="P45" s="21">
        <v>939</v>
      </c>
      <c r="Q45" s="21"/>
      <c r="R45" s="35">
        <v>15</v>
      </c>
      <c r="S45" s="36"/>
      <c r="T45" s="36"/>
      <c r="U45" s="36"/>
      <c r="V45" s="35">
        <v>15</v>
      </c>
      <c r="W45" s="36"/>
      <c r="X45" s="36"/>
      <c r="Y45" s="36"/>
      <c r="Z45" s="35">
        <v>18</v>
      </c>
      <c r="AA45" s="36"/>
      <c r="AB45" s="36"/>
      <c r="AC45" s="36"/>
      <c r="AD45" s="35">
        <v>18</v>
      </c>
      <c r="AE45" s="36"/>
      <c r="AF45" s="36"/>
      <c r="AG45" s="36"/>
    </row>
    <row r="46" spans="1:34" ht="11.5">
      <c r="A46" s="11"/>
      <c r="B46" s="12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3" t="s">
        <v>46</v>
      </c>
      <c r="S46" s="11"/>
      <c r="T46" s="11"/>
      <c r="U46" s="11"/>
      <c r="V46" s="11"/>
      <c r="W46" s="11"/>
      <c r="X46" s="11"/>
      <c r="Y46" s="11"/>
      <c r="Z46" s="13" t="s">
        <v>75</v>
      </c>
      <c r="AA46" s="11"/>
      <c r="AB46" s="11"/>
      <c r="AC46" s="11"/>
      <c r="AD46" s="11"/>
      <c r="AE46" s="11"/>
      <c r="AF46" s="11"/>
      <c r="AG46" s="11"/>
    </row>
    <row r="47" spans="1:34" ht="11.5">
      <c r="A47" s="11"/>
      <c r="B47" s="12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3" t="s">
        <v>74</v>
      </c>
      <c r="S47" s="11"/>
      <c r="T47" s="11"/>
      <c r="U47" s="11"/>
      <c r="V47" s="11"/>
      <c r="W47" s="11"/>
      <c r="X47" s="11"/>
      <c r="Y47" s="11"/>
      <c r="Z47" s="13" t="s">
        <v>47</v>
      </c>
      <c r="AA47" s="11"/>
      <c r="AB47" s="11"/>
      <c r="AC47" s="11"/>
      <c r="AD47" s="11"/>
      <c r="AE47" s="11"/>
      <c r="AF47" s="11"/>
      <c r="AG47" s="11"/>
    </row>
    <row r="48" spans="1:34" ht="13">
      <c r="A48" s="11"/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</row>
    <row r="49" spans="1:33" ht="24.75" customHeight="1">
      <c r="A49" s="11"/>
      <c r="B49" s="22"/>
      <c r="C49" s="23"/>
      <c r="D49" s="31" t="s">
        <v>48</v>
      </c>
      <c r="E49" s="32"/>
      <c r="F49" s="32"/>
      <c r="G49" s="32"/>
      <c r="H49" s="32"/>
      <c r="I49" s="32"/>
      <c r="J49" s="32"/>
      <c r="K49" s="32"/>
      <c r="L49" s="32"/>
      <c r="M49" s="23"/>
      <c r="N49" s="23"/>
      <c r="O49" s="23"/>
      <c r="P49" s="23"/>
      <c r="Q49" s="23"/>
      <c r="R49" s="23"/>
      <c r="S49" s="23"/>
      <c r="T49" s="23" t="s">
        <v>49</v>
      </c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</row>
    <row r="50" spans="1:33" ht="13">
      <c r="A50" s="11"/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</row>
    <row r="51" spans="1:33" ht="13">
      <c r="A51" s="11"/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</row>
    <row r="52" spans="1:33" ht="24.75" customHeight="1">
      <c r="A52" s="11"/>
      <c r="B52" s="22"/>
      <c r="C52" s="23"/>
      <c r="D52" s="33" t="s">
        <v>50</v>
      </c>
      <c r="E52" s="34"/>
      <c r="F52" s="34"/>
      <c r="G52" s="34"/>
      <c r="H52" s="34"/>
      <c r="I52" s="34"/>
      <c r="J52" s="34"/>
      <c r="K52" s="34"/>
      <c r="L52" s="34"/>
      <c r="M52" s="34"/>
      <c r="N52" s="23"/>
      <c r="O52" s="23"/>
      <c r="P52" s="23"/>
      <c r="Q52" s="23"/>
      <c r="R52" s="23"/>
      <c r="S52" s="23"/>
      <c r="T52" s="23" t="s">
        <v>51</v>
      </c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</row>
    <row r="53" spans="1:33">
      <c r="A53" s="11"/>
      <c r="B53" s="12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>
      <c r="A54" s="11"/>
      <c r="B54" s="12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>
      <c r="A55" s="11"/>
      <c r="B55" s="12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</sheetData>
  <sheetProtection sheet="1" objects="1" scenarios="1"/>
  <mergeCells count="61">
    <mergeCell ref="H4:I7"/>
    <mergeCell ref="J8:J14"/>
    <mergeCell ref="A1:AH1"/>
    <mergeCell ref="R6:U6"/>
    <mergeCell ref="V6:Y6"/>
    <mergeCell ref="Z6:AC6"/>
    <mergeCell ref="AD6:AG6"/>
    <mergeCell ref="A4:A14"/>
    <mergeCell ref="B4:B14"/>
    <mergeCell ref="C4:C14"/>
    <mergeCell ref="D4:G6"/>
    <mergeCell ref="Y8:Y14"/>
    <mergeCell ref="AD7:AF7"/>
    <mergeCell ref="J4:O7"/>
    <mergeCell ref="O8:O14"/>
    <mergeCell ref="P4:Q7"/>
    <mergeCell ref="P8:P14"/>
    <mergeCell ref="Q8:Q14"/>
    <mergeCell ref="R4:AG4"/>
    <mergeCell ref="R5:Y5"/>
    <mergeCell ref="Z5:AG5"/>
    <mergeCell ref="D7:E7"/>
    <mergeCell ref="F7:G7"/>
    <mergeCell ref="R7:T7"/>
    <mergeCell ref="V7:X7"/>
    <mergeCell ref="K8:N8"/>
    <mergeCell ref="S8:S14"/>
    <mergeCell ref="R8:R14"/>
    <mergeCell ref="T8:T14"/>
    <mergeCell ref="U8:U14"/>
    <mergeCell ref="V8:V14"/>
    <mergeCell ref="Z7:AB7"/>
    <mergeCell ref="D8:D14"/>
    <mergeCell ref="E8:E14"/>
    <mergeCell ref="F8:F14"/>
    <mergeCell ref="G8:G14"/>
    <mergeCell ref="H8:H14"/>
    <mergeCell ref="I8:I14"/>
    <mergeCell ref="K9:K14"/>
    <mergeCell ref="L9:L14"/>
    <mergeCell ref="M9:M14"/>
    <mergeCell ref="D49:L49"/>
    <mergeCell ref="D52:M52"/>
    <mergeCell ref="AF8:AF14"/>
    <mergeCell ref="R45:U45"/>
    <mergeCell ref="V45:Y45"/>
    <mergeCell ref="Z45:AC45"/>
    <mergeCell ref="AD45:AG45"/>
    <mergeCell ref="AE8:AE14"/>
    <mergeCell ref="W8:W14"/>
    <mergeCell ref="X8:X14"/>
    <mergeCell ref="AG8:AG14"/>
    <mergeCell ref="AH4:AH14"/>
    <mergeCell ref="C15:E15"/>
    <mergeCell ref="B40:G40"/>
    <mergeCell ref="Z8:Z14"/>
    <mergeCell ref="AA8:AA14"/>
    <mergeCell ref="AB8:AB14"/>
    <mergeCell ref="AC8:AC14"/>
    <mergeCell ref="AD8:AD14"/>
    <mergeCell ref="N9:N14"/>
  </mergeCells>
  <phoneticPr fontId="0" type="noConversion"/>
  <pageMargins left="0.27777777777777779" right="0.27777777777777779" top="0.25" bottom="0.3888888888888889" header="0.3" footer="0"/>
  <pageSetup paperSize="9" fitToHeight="4" orientation="landscape" horizontalDpi="200" verticalDpi="200" r:id="rId1"/>
  <headerFooter>
    <oddFooter xml:space="preserve">&amp;L&amp;8Сформовано в ІАС "Деканат"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курс</vt:lpstr>
      <vt:lpstr>'2 курс'!Print_Titles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тдс</dc:creator>
  <cp:lastModifiedBy>Air13</cp:lastModifiedBy>
  <cp:lastPrinted>2022-07-11T09:42:06Z</cp:lastPrinted>
  <dcterms:created xsi:type="dcterms:W3CDTF">2022-07-11T08:27:54Z</dcterms:created>
  <dcterms:modified xsi:type="dcterms:W3CDTF">2024-02-03T20:27:42Z</dcterms:modified>
</cp:coreProperties>
</file>