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АНА_208_НТУДП\Рабочий стол\Учебные планы 2023\"/>
    </mc:Choice>
  </mc:AlternateContent>
  <xr:revisionPtr revIDLastSave="0" documentId="8_{4C7085FA-CCA6-40AE-9D9E-316902247F1F}" xr6:coauthVersionLast="36" xr6:coauthVersionMax="36" xr10:uidLastSave="{00000000-0000-0000-0000-000000000000}"/>
  <bookViews>
    <workbookView xWindow="0" yWindow="0" windowWidth="28770" windowHeight="13530" xr2:uid="{56659E6B-25E6-4488-9F5D-369ED354FF41}"/>
  </bookViews>
  <sheets>
    <sheet name="3 курс" sheetId="3" r:id="rId1"/>
    <sheet name="2 курс" sheetId="2" r:id="rId2"/>
    <sheet name="1 курс" sheetId="1" r:id="rId3"/>
  </sheets>
  <definedNames>
    <definedName name="_xlnm.Print_Titles" localSheetId="2">'1 курс'!$3:$14</definedName>
    <definedName name="_xlnm.Print_Titles" localSheetId="1">'2 курс'!$3:$14</definedName>
    <definedName name="_xlnm.Print_Titles" localSheetId="0">'3 курс'!$3:$14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3" l="1"/>
  <c r="O50" i="3"/>
  <c r="N50" i="3"/>
  <c r="M50" i="3"/>
  <c r="L50" i="3"/>
  <c r="K50" i="3"/>
  <c r="J50" i="3"/>
  <c r="G50" i="3"/>
  <c r="F50" i="3"/>
  <c r="E50" i="3"/>
  <c r="P45" i="3"/>
  <c r="O45" i="3"/>
  <c r="N45" i="3"/>
  <c r="M45" i="3"/>
  <c r="L45" i="3"/>
  <c r="K45" i="3"/>
  <c r="J45" i="3"/>
  <c r="G45" i="3"/>
  <c r="F45" i="3"/>
  <c r="E45" i="3"/>
  <c r="P36" i="3"/>
  <c r="O36" i="3"/>
  <c r="N36" i="3"/>
  <c r="M36" i="3"/>
  <c r="L36" i="3"/>
  <c r="K36" i="3"/>
  <c r="J36" i="3"/>
  <c r="G36" i="3"/>
  <c r="F36" i="3"/>
  <c r="E36" i="3"/>
  <c r="P30" i="3"/>
  <c r="O30" i="3"/>
  <c r="N30" i="3"/>
  <c r="M30" i="3"/>
  <c r="L30" i="3"/>
  <c r="K30" i="3"/>
  <c r="J30" i="3"/>
  <c r="G30" i="3"/>
  <c r="F30" i="3"/>
  <c r="E30" i="3"/>
  <c r="P24" i="3"/>
  <c r="O24" i="3"/>
  <c r="N24" i="3"/>
  <c r="M24" i="3"/>
  <c r="L24" i="3"/>
  <c r="K24" i="3"/>
  <c r="J24" i="3"/>
  <c r="G24" i="3"/>
  <c r="F24" i="3"/>
  <c r="E24" i="3"/>
  <c r="P52" i="2"/>
  <c r="O52" i="2"/>
  <c r="N52" i="2"/>
  <c r="M52" i="2"/>
  <c r="L52" i="2"/>
  <c r="K52" i="2"/>
  <c r="J52" i="2"/>
  <c r="G52" i="2"/>
  <c r="F52" i="2"/>
  <c r="E52" i="2"/>
  <c r="P47" i="2"/>
  <c r="O47" i="2"/>
  <c r="N47" i="2"/>
  <c r="M47" i="2"/>
  <c r="L47" i="2"/>
  <c r="K47" i="2"/>
  <c r="J47" i="2"/>
  <c r="G47" i="2"/>
  <c r="F47" i="2"/>
  <c r="E47" i="2"/>
  <c r="P38" i="2"/>
  <c r="O38" i="2"/>
  <c r="N38" i="2"/>
  <c r="M38" i="2"/>
  <c r="L38" i="2"/>
  <c r="K38" i="2"/>
  <c r="J38" i="2"/>
  <c r="G38" i="2"/>
  <c r="F38" i="2"/>
  <c r="E38" i="2"/>
  <c r="P31" i="2"/>
  <c r="O31" i="2"/>
  <c r="N31" i="2"/>
  <c r="M31" i="2"/>
  <c r="L31" i="2"/>
  <c r="K31" i="2"/>
  <c r="J31" i="2"/>
  <c r="G31" i="2"/>
  <c r="F31" i="2"/>
  <c r="E31" i="2"/>
  <c r="P27" i="2"/>
  <c r="O27" i="2"/>
  <c r="N27" i="2"/>
  <c r="M27" i="2"/>
  <c r="L27" i="2"/>
  <c r="K27" i="2"/>
  <c r="J27" i="2"/>
  <c r="G27" i="2"/>
  <c r="F27" i="2"/>
  <c r="E27" i="2"/>
  <c r="P41" i="1"/>
  <c r="O41" i="1"/>
  <c r="N41" i="1"/>
  <c r="M41" i="1"/>
  <c r="L41" i="1"/>
  <c r="K41" i="1"/>
  <c r="J41" i="1"/>
  <c r="G41" i="1"/>
  <c r="F41" i="1"/>
  <c r="E41" i="1"/>
  <c r="P34" i="1"/>
  <c r="O34" i="1"/>
  <c r="N34" i="1"/>
  <c r="M34" i="1"/>
  <c r="L34" i="1"/>
  <c r="K34" i="1"/>
  <c r="J34" i="1"/>
  <c r="G34" i="1"/>
  <c r="F34" i="1"/>
  <c r="E34" i="1"/>
  <c r="P30" i="1"/>
  <c r="O30" i="1"/>
  <c r="N30" i="1"/>
  <c r="M30" i="1"/>
  <c r="L30" i="1"/>
  <c r="K30" i="1"/>
  <c r="J30" i="1"/>
  <c r="G30" i="1"/>
  <c r="F30" i="1"/>
  <c r="E30" i="1"/>
  <c r="M19" i="1"/>
</calcChain>
</file>

<file path=xl/sharedStrings.xml><?xml version="1.0" encoding="utf-8"?>
<sst xmlns="http://schemas.openxmlformats.org/spreadsheetml/2006/main" count="304" uniqueCount="133">
  <si>
    <t>НАВЧАЛЬНИЙ ПЛАН БАКАЛАВРІВ У ГАЛУЗІ ЗНАНЬ 17 Електроніка, автоматизація та електронні комунікації  ЗА СПЕЦІАЛЬНІСТЮ    172  Електронні комунікації та радіотехніка</t>
  </si>
  <si>
    <t xml:space="preserve"> Освітньо-професійна програма : "Телекомунікації та радіотехніка"</t>
  </si>
  <si>
    <t xml:space="preserve"> рік прийому  2023</t>
  </si>
  <si>
    <t>2023-2024 навчальний рік                 1-й курс (гр. 172-23ск-1 )</t>
  </si>
  <si>
    <t>факультет: Інформаційних технологій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</si>
  <si>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</si>
  <si>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</si>
  <si>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</si>
  <si>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</si>
  <si>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</si>
  <si>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</si>
  <si>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</si>
  <si>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</si>
  <si>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</si>
  <si>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</si>
  <si>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</si>
  <si>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</si>
  <si>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</si>
  <si>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</si>
  <si>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1 -й курс(бакалавр), 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</si>
  <si>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</si>
  <si>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</si>
  <si>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</si>
  <si>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</si>
  <si>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</si>
  <si>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</si>
  <si>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</si>
  <si>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</si>
  <si>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</si>
  <si>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</si>
  <si>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</si>
  <si>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</si>
  <si>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</si>
  <si>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</si>
  <si>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</si>
  <si>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</si>
  <si>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</si>
  <si>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</si>
  <si>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</si>
  <si>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</si>
  <si>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</si>
  <si>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1.1 Цикл загальної підготовки</t>
  </si>
  <si>
    <t>Іноземна мова професійного спрямування (англійська/німецька/французька)</t>
  </si>
  <si>
    <t>Іноземних мов</t>
  </si>
  <si>
    <t>Ціннісні компетенції фахівця</t>
  </si>
  <si>
    <t>Менеджменту</t>
  </si>
  <si>
    <t>Разом :</t>
  </si>
  <si>
    <t>1.2 Цикл спеціальної підготовки</t>
  </si>
  <si>
    <t>1.2.2 Фахові освітні компоненти за спеціальністю</t>
  </si>
  <si>
    <t>Вступ до фаху</t>
  </si>
  <si>
    <t>Безпеки інформації та телекомунікацій</t>
  </si>
  <si>
    <t>Програмування і алгоритмічні мови</t>
  </si>
  <si>
    <t>Вища математика</t>
  </si>
  <si>
    <t>Прикладної математики</t>
  </si>
  <si>
    <t>Фізика</t>
  </si>
  <si>
    <t>Фізики</t>
  </si>
  <si>
    <t>Оптика та електродинаміка</t>
  </si>
  <si>
    <t>Теорія електричних кіл та сигналів</t>
  </si>
  <si>
    <t>Ймовірнісні процеси в електронних комунікаціях та радіотехніці</t>
  </si>
  <si>
    <t>1.3 Практична підготовка за спеціальністю та атестація</t>
  </si>
  <si>
    <t>Практика навчальна комп'ютерна</t>
  </si>
  <si>
    <t xml:space="preserve">2. ВИБІРКОВА ЧАСТИНА </t>
  </si>
  <si>
    <t xml:space="preserve">2.2 Фахові дисципліни </t>
  </si>
  <si>
    <t xml:space="preserve"> Дисципліна 1</t>
  </si>
  <si>
    <t xml:space="preserve"> Дисципліна 2</t>
  </si>
  <si>
    <t>Годин на тиждень</t>
  </si>
  <si>
    <t>Всього :</t>
  </si>
  <si>
    <t>Екзаменів       2</t>
  </si>
  <si>
    <t>Заліків         3</t>
  </si>
  <si>
    <t>Екзаменів       3</t>
  </si>
  <si>
    <t>Заліків         6</t>
  </si>
  <si>
    <t>Декан  факультету Інформаційних технологій</t>
  </si>
  <si>
    <t xml:space="preserve">І.М. Удовик </t>
  </si>
  <si>
    <t>Зав.кафедри      Безпеки інформації та телекомунікацій</t>
  </si>
  <si>
    <t xml:space="preserve">В.І. Корнієнко </t>
  </si>
  <si>
    <t>2024-2025 навчальний рік                 2-й курс (гр. 172-23ск-1 )</t>
  </si>
  <si>
    <t>5 чверть,тижн.</t>
  </si>
  <si>
    <t>6 чверть,тижн.</t>
  </si>
  <si>
    <t>7 чверть,тижн.</t>
  </si>
  <si>
    <t>8 чверть,тижн.</t>
  </si>
  <si>
    <t>2 -й курс(бакалавр), годин на тиждень</t>
  </si>
  <si>
    <t>3 -й семестр</t>
  </si>
  <si>
    <t>4 -й семестр</t>
  </si>
  <si>
    <t>Курсовий проект з теорії електричних кіл та сигналів</t>
  </si>
  <si>
    <t>Курсовий проект з теорії електричного зв'язку</t>
  </si>
  <si>
    <t>Сигнали та процеси в радіотехніці та зв'язку</t>
  </si>
  <si>
    <t>Технічна електродинаміка</t>
  </si>
  <si>
    <t>Теорія електричного зв'язку</t>
  </si>
  <si>
    <t>Телекомунікаційні системи передачі</t>
  </si>
  <si>
    <t>Основи телебачення та радіомовлення</t>
  </si>
  <si>
    <t>Обчислювальна техніка та мікропроцесори</t>
  </si>
  <si>
    <t>Напрямні системи електричного та оптичного зв'язку</t>
  </si>
  <si>
    <t>Виробнича практика</t>
  </si>
  <si>
    <t xml:space="preserve">2.1 Дисципліни, спрямовані на розвиток soft skills </t>
  </si>
  <si>
    <t xml:space="preserve"> Дисципліна 3</t>
  </si>
  <si>
    <t xml:space="preserve"> Дисципліна 4</t>
  </si>
  <si>
    <t xml:space="preserve"> Дисципліна 5</t>
  </si>
  <si>
    <t xml:space="preserve"> Дисципліна 6</t>
  </si>
  <si>
    <t xml:space="preserve"> Дисципліна 9</t>
  </si>
  <si>
    <t xml:space="preserve"> Дисципліна 7</t>
  </si>
  <si>
    <t xml:space="preserve"> Дисципліна 8</t>
  </si>
  <si>
    <t>3. ФАКУЛЬТАТИВНІ ДИСЦИПЛІНИ</t>
  </si>
  <si>
    <t>Додаткове навчання</t>
  </si>
  <si>
    <t>Військової підготовки</t>
  </si>
  <si>
    <t>6;8;10</t>
  </si>
  <si>
    <t>Заліків         4</t>
  </si>
  <si>
    <t>**Дисципліна "Додаткове навчання" ("Військова підготовка") планується як факультатив</t>
  </si>
  <si>
    <t>2025-2026 навчальний рік                 3-й курс (гр. 172-23ск-1 )</t>
  </si>
  <si>
    <t>9 чверть,тижн.</t>
  </si>
  <si>
    <t>10 чверть,тижн.</t>
  </si>
  <si>
    <t>11 чверть,тижн.</t>
  </si>
  <si>
    <t>12 чверть,тижн.</t>
  </si>
  <si>
    <t>3 -й курс(бакалавр), годин на тиждень</t>
  </si>
  <si>
    <t>5 -й семестр</t>
  </si>
  <si>
    <t>6 -й семестр</t>
  </si>
  <si>
    <t>Економіка і управління підприємством</t>
  </si>
  <si>
    <t>Прикладної економіки, підприємництва та публічного управління</t>
  </si>
  <si>
    <t>Курсовий проект з телекомунікаційних систем передачі</t>
  </si>
  <si>
    <t>Системи мобільного зв'язку</t>
  </si>
  <si>
    <t>Телекомунікаційні та інформаційні мережі</t>
  </si>
  <si>
    <t>Теорія телетрафіка в телекомунікаціях</t>
  </si>
  <si>
    <t>Системи комутації і розподілу інформації</t>
  </si>
  <si>
    <t>Передатестаційна практика</t>
  </si>
  <si>
    <t xml:space="preserve">Виконання кваліфікаційної роботи </t>
  </si>
  <si>
    <t>Дисципліна 10</t>
  </si>
  <si>
    <t>Дисципліна 11</t>
  </si>
  <si>
    <t>Дисципліна 12</t>
  </si>
  <si>
    <t>Дисципліна 13</t>
  </si>
  <si>
    <t>Дисципліна 14</t>
  </si>
  <si>
    <t>Дисципліна 15</t>
  </si>
  <si>
    <t>Заліків         2</t>
  </si>
  <si>
    <t>Екзаменів       0</t>
  </si>
  <si>
    <t>Заліків       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</si>
</sst>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2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48C8-1729-4BA1-9367-31473E0C83C8}">
  <sheetPr>
    <pageSetUpPr fitToPage="1"/>
  </sheetPr>
  <dimension ref="A1:AH59"/>
  <sheetViews>
    <sheetView tabSelected="1" topLeftCell="A4"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29" width="3.28515625" style="2" customWidth="1"/>
    <col min="30" max="34" width="3.28515625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4" x14ac:dyDescent="0.2">
      <c r="A2" s="3"/>
      <c r="B2" s="4" t="s">
        <v>4</v>
      </c>
      <c r="C2" s="3"/>
      <c r="D2" s="3" t="s">
        <v>107</v>
      </c>
      <c r="E2" s="3"/>
      <c r="F2" s="3"/>
    </row>
    <row r="3" spans="1:34" ht="12" x14ac:dyDescent="0.2">
      <c r="A3" s="27"/>
      <c r="B3" s="28" t="s">
        <v>2</v>
      </c>
      <c r="C3" s="27"/>
      <c r="D3" s="27" t="s">
        <v>1</v>
      </c>
      <c r="E3" s="27"/>
      <c r="F3" s="2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4" ht="15" x14ac:dyDescent="0.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112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113</v>
      </c>
      <c r="S5" s="13"/>
      <c r="T5" s="13"/>
      <c r="U5" s="13"/>
      <c r="V5" s="13"/>
      <c r="W5" s="13"/>
      <c r="X5" s="13"/>
      <c r="Y5" s="13"/>
      <c r="Z5" s="12" t="s">
        <v>114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108</v>
      </c>
      <c r="S6" s="13"/>
      <c r="T6" s="13"/>
      <c r="U6" s="13"/>
      <c r="V6" s="17" t="s">
        <v>109</v>
      </c>
      <c r="W6" s="13"/>
      <c r="X6" s="13"/>
      <c r="Y6" s="13"/>
      <c r="Z6" s="17" t="s">
        <v>110</v>
      </c>
      <c r="AA6" s="13"/>
      <c r="AB6" s="13"/>
      <c r="AC6" s="13"/>
      <c r="AD6" s="17" t="s">
        <v>111</v>
      </c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22</v>
      </c>
      <c r="E7" s="13"/>
      <c r="F7" s="12" t="s">
        <v>23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3"/>
      <c r="T7" s="13"/>
      <c r="U7" s="18">
        <v>1</v>
      </c>
      <c r="V7" s="12">
        <v>5</v>
      </c>
      <c r="W7" s="13"/>
      <c r="X7" s="13"/>
      <c r="Y7" s="18">
        <v>1</v>
      </c>
      <c r="Z7" s="12">
        <v>14</v>
      </c>
      <c r="AA7" s="13"/>
      <c r="AB7" s="13"/>
      <c r="AC7" s="18">
        <v>1</v>
      </c>
      <c r="AD7" s="12">
        <v>0</v>
      </c>
      <c r="AE7" s="13"/>
      <c r="AF7" s="13"/>
      <c r="AG7" s="18">
        <v>0</v>
      </c>
      <c r="AH7" s="16"/>
    </row>
    <row r="8" spans="1:34" ht="15" x14ac:dyDescent="0.2">
      <c r="A8" s="13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3"/>
      <c r="M8" s="13"/>
      <c r="N8" s="13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 x14ac:dyDescent="0.2">
      <c r="A9" s="13"/>
      <c r="B9" s="15"/>
      <c r="C9" s="15"/>
      <c r="D9" s="19"/>
      <c r="E9" s="19"/>
      <c r="F9" s="19"/>
      <c r="G9" s="19"/>
      <c r="H9" s="19"/>
      <c r="I9" s="19"/>
      <c r="J9" s="19"/>
      <c r="K9" s="8" t="s">
        <v>32</v>
      </c>
      <c r="L9" s="8" t="s">
        <v>33</v>
      </c>
      <c r="M9" s="8" t="s">
        <v>34</v>
      </c>
      <c r="N9" s="8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6"/>
    </row>
    <row r="10" spans="1:34" x14ac:dyDescent="0.2">
      <c r="A10" s="13"/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6"/>
    </row>
    <row r="11" spans="1:34" x14ac:dyDescent="0.2">
      <c r="A11" s="13"/>
      <c r="B11" s="15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6"/>
    </row>
    <row r="12" spans="1:34" x14ac:dyDescent="0.2">
      <c r="A12" s="13"/>
      <c r="B12" s="15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6"/>
    </row>
    <row r="13" spans="1:34" x14ac:dyDescent="0.2">
      <c r="A13" s="13"/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6"/>
    </row>
    <row r="14" spans="1:34" x14ac:dyDescent="0.2">
      <c r="A14" s="13"/>
      <c r="B14" s="52"/>
      <c r="C14" s="5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6"/>
    </row>
    <row r="15" spans="1:34" ht="12.75" x14ac:dyDescent="0.2">
      <c r="A15" s="30"/>
      <c r="B15" s="53"/>
      <c r="C15" s="54" t="s">
        <v>40</v>
      </c>
      <c r="D15" s="32"/>
      <c r="E15" s="3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4" ht="12.75" x14ac:dyDescent="0.2">
      <c r="A16" s="30"/>
      <c r="B16" s="31"/>
      <c r="C16" s="39" t="s">
        <v>47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4" ht="12.75" x14ac:dyDescent="0.2">
      <c r="A17" s="30"/>
      <c r="B17" s="31"/>
      <c r="C17" s="39" t="s">
        <v>48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4" ht="33.75" x14ac:dyDescent="0.2">
      <c r="A18" s="34">
        <v>1</v>
      </c>
      <c r="B18" s="35" t="s">
        <v>115</v>
      </c>
      <c r="C18" s="35" t="s">
        <v>116</v>
      </c>
      <c r="D18" s="34">
        <v>75</v>
      </c>
      <c r="E18" s="34">
        <v>75</v>
      </c>
      <c r="F18" s="34">
        <v>2.5</v>
      </c>
      <c r="G18" s="34">
        <v>2.5</v>
      </c>
      <c r="H18" s="34"/>
      <c r="I18" s="34">
        <v>11</v>
      </c>
      <c r="J18" s="34">
        <v>30</v>
      </c>
      <c r="K18" s="34">
        <v>28</v>
      </c>
      <c r="L18" s="34">
        <v>14</v>
      </c>
      <c r="M18" s="34"/>
      <c r="N18" s="34">
        <v>14</v>
      </c>
      <c r="O18" s="34">
        <v>2</v>
      </c>
      <c r="P18" s="34">
        <v>45</v>
      </c>
      <c r="Q18" s="36">
        <v>0.6</v>
      </c>
      <c r="R18" s="37"/>
      <c r="S18" s="34"/>
      <c r="T18" s="34"/>
      <c r="U18" s="36"/>
      <c r="V18" s="37"/>
      <c r="W18" s="34"/>
      <c r="X18" s="34"/>
      <c r="Y18" s="36"/>
      <c r="Z18" s="37">
        <v>1</v>
      </c>
      <c r="AA18" s="34"/>
      <c r="AB18" s="34">
        <v>1</v>
      </c>
      <c r="AC18" s="36">
        <v>2</v>
      </c>
      <c r="AD18" s="37"/>
      <c r="AE18" s="34"/>
      <c r="AF18" s="34"/>
      <c r="AG18" s="36"/>
      <c r="AH18" s="20"/>
    </row>
    <row r="19" spans="1:34" ht="22.5" x14ac:dyDescent="0.2">
      <c r="A19" s="34">
        <v>2</v>
      </c>
      <c r="B19" s="35" t="s">
        <v>117</v>
      </c>
      <c r="C19" s="35" t="s">
        <v>50</v>
      </c>
      <c r="D19" s="34">
        <v>15</v>
      </c>
      <c r="E19" s="34">
        <v>15</v>
      </c>
      <c r="F19" s="34">
        <v>0.5</v>
      </c>
      <c r="G19" s="34">
        <v>0.5</v>
      </c>
      <c r="H19" s="34"/>
      <c r="I19" s="34">
        <v>10</v>
      </c>
      <c r="J19" s="34"/>
      <c r="K19" s="34"/>
      <c r="L19" s="34"/>
      <c r="M19" s="34"/>
      <c r="N19" s="34"/>
      <c r="O19" s="34"/>
      <c r="P19" s="34">
        <v>15</v>
      </c>
      <c r="Q19" s="36">
        <v>1</v>
      </c>
      <c r="R19" s="37"/>
      <c r="S19" s="34"/>
      <c r="T19" s="34"/>
      <c r="U19" s="36"/>
      <c r="V19" s="37"/>
      <c r="W19" s="34"/>
      <c r="X19" s="34"/>
      <c r="Y19" s="36"/>
      <c r="Z19" s="37"/>
      <c r="AA19" s="34"/>
      <c r="AB19" s="34"/>
      <c r="AC19" s="36"/>
      <c r="AD19" s="37"/>
      <c r="AE19" s="34"/>
      <c r="AF19" s="34"/>
      <c r="AG19" s="36"/>
      <c r="AH19" s="20"/>
    </row>
    <row r="20" spans="1:34" ht="22.5" x14ac:dyDescent="0.2">
      <c r="A20" s="34">
        <v>3</v>
      </c>
      <c r="B20" s="35" t="s">
        <v>118</v>
      </c>
      <c r="C20" s="35" t="s">
        <v>50</v>
      </c>
      <c r="D20" s="34">
        <v>150</v>
      </c>
      <c r="E20" s="34">
        <v>150</v>
      </c>
      <c r="F20" s="34">
        <v>5</v>
      </c>
      <c r="G20" s="34">
        <v>5</v>
      </c>
      <c r="H20" s="34">
        <v>10</v>
      </c>
      <c r="I20" s="34"/>
      <c r="J20" s="34">
        <v>52</v>
      </c>
      <c r="K20" s="34">
        <v>44</v>
      </c>
      <c r="L20" s="34">
        <v>22</v>
      </c>
      <c r="M20" s="34"/>
      <c r="N20" s="34">
        <v>22</v>
      </c>
      <c r="O20" s="34">
        <v>8</v>
      </c>
      <c r="P20" s="34">
        <v>98</v>
      </c>
      <c r="Q20" s="36">
        <v>0.65</v>
      </c>
      <c r="R20" s="37">
        <v>2</v>
      </c>
      <c r="S20" s="34"/>
      <c r="T20" s="34">
        <v>2</v>
      </c>
      <c r="U20" s="36">
        <v>4</v>
      </c>
      <c r="V20" s="37">
        <v>2</v>
      </c>
      <c r="W20" s="34"/>
      <c r="X20" s="34">
        <v>2</v>
      </c>
      <c r="Y20" s="36">
        <v>4</v>
      </c>
      <c r="Z20" s="37"/>
      <c r="AA20" s="34"/>
      <c r="AB20" s="34"/>
      <c r="AC20" s="36"/>
      <c r="AD20" s="37"/>
      <c r="AE20" s="34"/>
      <c r="AF20" s="34"/>
      <c r="AG20" s="36"/>
      <c r="AH20" s="20"/>
    </row>
    <row r="21" spans="1:34" ht="22.5" x14ac:dyDescent="0.2">
      <c r="A21" s="34">
        <v>4</v>
      </c>
      <c r="B21" s="35" t="s">
        <v>119</v>
      </c>
      <c r="C21" s="35" t="s">
        <v>50</v>
      </c>
      <c r="D21" s="34">
        <v>150</v>
      </c>
      <c r="E21" s="34">
        <v>150</v>
      </c>
      <c r="F21" s="34">
        <v>5</v>
      </c>
      <c r="G21" s="34">
        <v>5</v>
      </c>
      <c r="H21" s="34">
        <v>10</v>
      </c>
      <c r="I21" s="34"/>
      <c r="J21" s="34">
        <v>52</v>
      </c>
      <c r="K21" s="34">
        <v>44</v>
      </c>
      <c r="L21" s="34">
        <v>22</v>
      </c>
      <c r="M21" s="34"/>
      <c r="N21" s="34">
        <v>22</v>
      </c>
      <c r="O21" s="34">
        <v>8</v>
      </c>
      <c r="P21" s="34">
        <v>98</v>
      </c>
      <c r="Q21" s="36">
        <v>0.65</v>
      </c>
      <c r="R21" s="37">
        <v>2</v>
      </c>
      <c r="S21" s="34"/>
      <c r="T21" s="34">
        <v>2</v>
      </c>
      <c r="U21" s="36">
        <v>4</v>
      </c>
      <c r="V21" s="37">
        <v>2</v>
      </c>
      <c r="W21" s="34"/>
      <c r="X21" s="34">
        <v>2</v>
      </c>
      <c r="Y21" s="36">
        <v>4</v>
      </c>
      <c r="Z21" s="37"/>
      <c r="AA21" s="34"/>
      <c r="AB21" s="34"/>
      <c r="AC21" s="36"/>
      <c r="AD21" s="37"/>
      <c r="AE21" s="34"/>
      <c r="AF21" s="34"/>
      <c r="AG21" s="36"/>
      <c r="AH21" s="20"/>
    </row>
    <row r="22" spans="1:34" ht="22.5" x14ac:dyDescent="0.2">
      <c r="A22" s="34">
        <v>5</v>
      </c>
      <c r="B22" s="35" t="s">
        <v>120</v>
      </c>
      <c r="C22" s="35" t="s">
        <v>50</v>
      </c>
      <c r="D22" s="34">
        <v>90</v>
      </c>
      <c r="E22" s="34">
        <v>90</v>
      </c>
      <c r="F22" s="34">
        <v>3</v>
      </c>
      <c r="G22" s="34">
        <v>3</v>
      </c>
      <c r="H22" s="34"/>
      <c r="I22" s="34">
        <v>11</v>
      </c>
      <c r="J22" s="34">
        <v>30</v>
      </c>
      <c r="K22" s="34">
        <v>28</v>
      </c>
      <c r="L22" s="34">
        <v>14</v>
      </c>
      <c r="M22" s="34"/>
      <c r="N22" s="34">
        <v>14</v>
      </c>
      <c r="O22" s="34">
        <v>2</v>
      </c>
      <c r="P22" s="34">
        <v>60</v>
      </c>
      <c r="Q22" s="36">
        <v>0.67</v>
      </c>
      <c r="R22" s="37"/>
      <c r="S22" s="34"/>
      <c r="T22" s="34"/>
      <c r="U22" s="36"/>
      <c r="V22" s="37"/>
      <c r="W22" s="34"/>
      <c r="X22" s="34"/>
      <c r="Y22" s="36"/>
      <c r="Z22" s="37">
        <v>1</v>
      </c>
      <c r="AA22" s="34"/>
      <c r="AB22" s="34">
        <v>1</v>
      </c>
      <c r="AC22" s="36">
        <v>2</v>
      </c>
      <c r="AD22" s="37"/>
      <c r="AE22" s="34"/>
      <c r="AF22" s="34"/>
      <c r="AG22" s="36"/>
      <c r="AH22" s="20"/>
    </row>
    <row r="23" spans="1:34" ht="22.5" x14ac:dyDescent="0.2">
      <c r="A23" s="34">
        <v>6</v>
      </c>
      <c r="B23" s="35" t="s">
        <v>121</v>
      </c>
      <c r="C23" s="35" t="s">
        <v>50</v>
      </c>
      <c r="D23" s="34">
        <v>240</v>
      </c>
      <c r="E23" s="34">
        <v>240</v>
      </c>
      <c r="F23" s="34">
        <v>8</v>
      </c>
      <c r="G23" s="34">
        <v>8</v>
      </c>
      <c r="H23" s="34">
        <v>10</v>
      </c>
      <c r="I23" s="34"/>
      <c r="J23" s="34">
        <v>91</v>
      </c>
      <c r="K23" s="34">
        <v>77</v>
      </c>
      <c r="L23" s="34">
        <v>44</v>
      </c>
      <c r="M23" s="34"/>
      <c r="N23" s="34">
        <v>33</v>
      </c>
      <c r="O23" s="34">
        <v>14</v>
      </c>
      <c r="P23" s="34">
        <v>149</v>
      </c>
      <c r="Q23" s="36">
        <v>0.62</v>
      </c>
      <c r="R23" s="37">
        <v>4</v>
      </c>
      <c r="S23" s="34"/>
      <c r="T23" s="34">
        <v>3</v>
      </c>
      <c r="U23" s="36">
        <v>7</v>
      </c>
      <c r="V23" s="37">
        <v>4</v>
      </c>
      <c r="W23" s="34"/>
      <c r="X23" s="34">
        <v>3</v>
      </c>
      <c r="Y23" s="36">
        <v>7</v>
      </c>
      <c r="Z23" s="37"/>
      <c r="AA23" s="34"/>
      <c r="AB23" s="34"/>
      <c r="AC23" s="36"/>
      <c r="AD23" s="37"/>
      <c r="AE23" s="34"/>
      <c r="AF23" s="34"/>
      <c r="AG23" s="36"/>
      <c r="AH23" s="20"/>
    </row>
    <row r="24" spans="1:34" x14ac:dyDescent="0.2">
      <c r="A24" s="30"/>
      <c r="B24" s="31"/>
      <c r="C24" s="38" t="s">
        <v>46</v>
      </c>
      <c r="D24" s="30"/>
      <c r="E24" s="30">
        <f>SUM(E18:E23)</f>
        <v>720</v>
      </c>
      <c r="F24" s="30">
        <f>SUM(F18:F23)</f>
        <v>24</v>
      </c>
      <c r="G24" s="30">
        <f>SUM(G18:G23)</f>
        <v>24</v>
      </c>
      <c r="H24" s="30"/>
      <c r="I24" s="30"/>
      <c r="J24" s="30">
        <f>SUM(J18:J23)</f>
        <v>255</v>
      </c>
      <c r="K24" s="30">
        <f>SUM(K18:K23)</f>
        <v>221</v>
      </c>
      <c r="L24" s="30">
        <f>SUM(L18:L23)</f>
        <v>116</v>
      </c>
      <c r="M24" s="30">
        <f>SUM(M18:M23)</f>
        <v>0</v>
      </c>
      <c r="N24" s="30">
        <f>SUM(N18:N23)</f>
        <v>105</v>
      </c>
      <c r="O24" s="30">
        <f>SUM(O18:O23)</f>
        <v>34</v>
      </c>
      <c r="P24" s="30">
        <f>SUM(P18:P23)</f>
        <v>465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4" x14ac:dyDescent="0.2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4" ht="12.75" x14ac:dyDescent="0.2">
      <c r="A26" s="30"/>
      <c r="B26" s="31"/>
      <c r="C26" s="39" t="s">
        <v>59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4" ht="22.5" x14ac:dyDescent="0.2">
      <c r="A27" s="34">
        <v>1</v>
      </c>
      <c r="B27" s="35" t="s">
        <v>122</v>
      </c>
      <c r="C27" s="35" t="s">
        <v>50</v>
      </c>
      <c r="D27" s="34">
        <v>90</v>
      </c>
      <c r="E27" s="34">
        <v>90</v>
      </c>
      <c r="F27" s="34">
        <v>3</v>
      </c>
      <c r="G27" s="34">
        <v>3</v>
      </c>
      <c r="H27" s="34"/>
      <c r="I27" s="34">
        <v>12</v>
      </c>
      <c r="J27" s="34"/>
      <c r="K27" s="34"/>
      <c r="L27" s="34"/>
      <c r="M27" s="34"/>
      <c r="N27" s="34"/>
      <c r="O27" s="34"/>
      <c r="P27" s="34">
        <v>90</v>
      </c>
      <c r="Q27" s="36">
        <v>1</v>
      </c>
      <c r="R27" s="37"/>
      <c r="S27" s="34"/>
      <c r="T27" s="34"/>
      <c r="U27" s="36"/>
      <c r="V27" s="37"/>
      <c r="W27" s="34"/>
      <c r="X27" s="34"/>
      <c r="Y27" s="36"/>
      <c r="Z27" s="37"/>
      <c r="AA27" s="34"/>
      <c r="AB27" s="34"/>
      <c r="AC27" s="36"/>
      <c r="AD27" s="37"/>
      <c r="AE27" s="34"/>
      <c r="AF27" s="34"/>
      <c r="AG27" s="36"/>
      <c r="AH27" s="20"/>
    </row>
    <row r="28" spans="1:34" ht="22.5" x14ac:dyDescent="0.2">
      <c r="A28" s="34">
        <v>2</v>
      </c>
      <c r="B28" s="35" t="s">
        <v>123</v>
      </c>
      <c r="C28" s="35" t="s">
        <v>50</v>
      </c>
      <c r="D28" s="34">
        <v>255</v>
      </c>
      <c r="E28" s="34">
        <v>255</v>
      </c>
      <c r="F28" s="34">
        <v>8.5</v>
      </c>
      <c r="G28" s="34">
        <v>8.5</v>
      </c>
      <c r="H28" s="34"/>
      <c r="I28" s="34"/>
      <c r="J28" s="34"/>
      <c r="K28" s="34"/>
      <c r="L28" s="34"/>
      <c r="M28" s="34"/>
      <c r="N28" s="34"/>
      <c r="O28" s="34"/>
      <c r="P28" s="34">
        <v>255</v>
      </c>
      <c r="Q28" s="36">
        <v>1</v>
      </c>
      <c r="R28" s="37"/>
      <c r="S28" s="34"/>
      <c r="T28" s="34"/>
      <c r="U28" s="36"/>
      <c r="V28" s="37"/>
      <c r="W28" s="34"/>
      <c r="X28" s="34"/>
      <c r="Y28" s="36"/>
      <c r="Z28" s="37"/>
      <c r="AA28" s="34"/>
      <c r="AB28" s="34"/>
      <c r="AC28" s="36"/>
      <c r="AD28" s="37"/>
      <c r="AE28" s="34"/>
      <c r="AF28" s="34"/>
      <c r="AG28" s="36"/>
      <c r="AH28" s="20"/>
    </row>
    <row r="29" spans="1:34" ht="33.75" x14ac:dyDescent="0.2">
      <c r="A29" s="34">
        <v>3</v>
      </c>
      <c r="B29" s="35" t="s">
        <v>123</v>
      </c>
      <c r="C29" s="35" t="s">
        <v>116</v>
      </c>
      <c r="D29" s="34">
        <v>15</v>
      </c>
      <c r="E29" s="34">
        <v>15</v>
      </c>
      <c r="F29" s="34">
        <v>0.5</v>
      </c>
      <c r="G29" s="34">
        <v>0.5</v>
      </c>
      <c r="H29" s="34"/>
      <c r="I29" s="34"/>
      <c r="J29" s="34"/>
      <c r="K29" s="34"/>
      <c r="L29" s="34"/>
      <c r="M29" s="34"/>
      <c r="N29" s="34"/>
      <c r="O29" s="34"/>
      <c r="P29" s="34">
        <v>15</v>
      </c>
      <c r="Q29" s="36">
        <v>1</v>
      </c>
      <c r="R29" s="37"/>
      <c r="S29" s="34"/>
      <c r="T29" s="34"/>
      <c r="U29" s="36"/>
      <c r="V29" s="37"/>
      <c r="W29" s="34"/>
      <c r="X29" s="34"/>
      <c r="Y29" s="36"/>
      <c r="Z29" s="37"/>
      <c r="AA29" s="34"/>
      <c r="AB29" s="34"/>
      <c r="AC29" s="36"/>
      <c r="AD29" s="37"/>
      <c r="AE29" s="34"/>
      <c r="AF29" s="34"/>
      <c r="AG29" s="36"/>
      <c r="AH29" s="20"/>
    </row>
    <row r="30" spans="1:34" x14ac:dyDescent="0.2">
      <c r="A30" s="30"/>
      <c r="B30" s="31"/>
      <c r="C30" s="38" t="s">
        <v>46</v>
      </c>
      <c r="D30" s="30"/>
      <c r="E30" s="30">
        <f>SUM(E27:E29)</f>
        <v>360</v>
      </c>
      <c r="F30" s="30">
        <f>SUM(F27:F29)</f>
        <v>12</v>
      </c>
      <c r="G30" s="30">
        <f>SUM(G27:G29)</f>
        <v>12</v>
      </c>
      <c r="H30" s="30"/>
      <c r="I30" s="30"/>
      <c r="J30" s="30">
        <f>SUM(J27:J29)</f>
        <v>0</v>
      </c>
      <c r="K30" s="30">
        <f>SUM(K27:K29)</f>
        <v>0</v>
      </c>
      <c r="L30" s="30">
        <f>SUM(L27:L29)</f>
        <v>0</v>
      </c>
      <c r="M30" s="30">
        <f>SUM(M27:M29)</f>
        <v>0</v>
      </c>
      <c r="N30" s="30">
        <f>SUM(N27:N29)</f>
        <v>0</v>
      </c>
      <c r="O30" s="30">
        <f>SUM(O27:O29)</f>
        <v>0</v>
      </c>
      <c r="P30" s="30">
        <f>SUM(P27:P29)</f>
        <v>360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4" x14ac:dyDescent="0.2">
      <c r="A31" s="30"/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4" ht="12.75" x14ac:dyDescent="0.2">
      <c r="A32" s="30"/>
      <c r="B32" s="31"/>
      <c r="C32" s="39" t="s">
        <v>61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4" ht="12.75" x14ac:dyDescent="0.2">
      <c r="A33" s="30"/>
      <c r="B33" s="31"/>
      <c r="C33" s="39" t="s">
        <v>93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4" ht="13.5" x14ac:dyDescent="0.25">
      <c r="A34" s="30"/>
      <c r="B34" s="40"/>
      <c r="C34" s="41"/>
      <c r="D34" s="41"/>
      <c r="E34" s="41"/>
      <c r="F34" s="41"/>
      <c r="G34" s="4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4" x14ac:dyDescent="0.2">
      <c r="A35" s="34">
        <v>1</v>
      </c>
      <c r="B35" s="35" t="s">
        <v>124</v>
      </c>
      <c r="C35" s="35"/>
      <c r="D35" s="34">
        <v>120</v>
      </c>
      <c r="E35" s="34">
        <v>120</v>
      </c>
      <c r="F35" s="34">
        <v>4</v>
      </c>
      <c r="G35" s="34">
        <v>4</v>
      </c>
      <c r="H35" s="34"/>
      <c r="I35" s="34">
        <v>10</v>
      </c>
      <c r="J35" s="34"/>
      <c r="K35" s="34"/>
      <c r="L35" s="34"/>
      <c r="M35" s="34"/>
      <c r="N35" s="34"/>
      <c r="O35" s="34"/>
      <c r="P35" s="34"/>
      <c r="Q35" s="36"/>
      <c r="R35" s="37"/>
      <c r="S35" s="34"/>
      <c r="T35" s="34"/>
      <c r="U35" s="36"/>
      <c r="V35" s="37"/>
      <c r="W35" s="34"/>
      <c r="X35" s="34"/>
      <c r="Y35" s="36"/>
      <c r="Z35" s="37"/>
      <c r="AA35" s="34"/>
      <c r="AB35" s="34"/>
      <c r="AC35" s="36"/>
      <c r="AD35" s="37"/>
      <c r="AE35" s="34"/>
      <c r="AF35" s="34"/>
      <c r="AG35" s="36"/>
      <c r="AH35" s="20"/>
    </row>
    <row r="36" spans="1:34" x14ac:dyDescent="0.2">
      <c r="A36" s="30"/>
      <c r="B36" s="31"/>
      <c r="C36" s="38" t="s">
        <v>46</v>
      </c>
      <c r="D36" s="30"/>
      <c r="E36" s="30">
        <f>SUM(E35:E35)</f>
        <v>120</v>
      </c>
      <c r="F36" s="30">
        <f>SUM(F35:F35)</f>
        <v>4</v>
      </c>
      <c r="G36" s="30">
        <f>SUM(G35:G35)</f>
        <v>4</v>
      </c>
      <c r="H36" s="30"/>
      <c r="I36" s="30"/>
      <c r="J36" s="30">
        <f>SUM(J35:J35)</f>
        <v>0</v>
      </c>
      <c r="K36" s="30">
        <f>SUM(K35:K35)</f>
        <v>0</v>
      </c>
      <c r="L36" s="30">
        <f>SUM(L35:L35)</f>
        <v>0</v>
      </c>
      <c r="M36" s="30">
        <f>SUM(M35:M35)</f>
        <v>0</v>
      </c>
      <c r="N36" s="30">
        <f>SUM(N35:N35)</f>
        <v>0</v>
      </c>
      <c r="O36" s="30">
        <f>SUM(O35:O35)</f>
        <v>0</v>
      </c>
      <c r="P36" s="30">
        <f>SUM(P35:P35)</f>
        <v>0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4" x14ac:dyDescent="0.2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4" ht="12.75" x14ac:dyDescent="0.2">
      <c r="A38" s="30"/>
      <c r="B38" s="31"/>
      <c r="C38" s="39" t="s">
        <v>62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4" ht="13.5" x14ac:dyDescent="0.25">
      <c r="A39" s="30"/>
      <c r="B39" s="40"/>
      <c r="C39" s="41"/>
      <c r="D39" s="41"/>
      <c r="E39" s="41"/>
      <c r="F39" s="41"/>
      <c r="G39" s="4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4" x14ac:dyDescent="0.2">
      <c r="A40" s="34">
        <v>1</v>
      </c>
      <c r="B40" s="35" t="s">
        <v>125</v>
      </c>
      <c r="C40" s="35"/>
      <c r="D40" s="34">
        <v>120</v>
      </c>
      <c r="E40" s="34">
        <v>120</v>
      </c>
      <c r="F40" s="34">
        <v>4</v>
      </c>
      <c r="G40" s="34">
        <v>4</v>
      </c>
      <c r="H40" s="34"/>
      <c r="I40" s="34">
        <v>11</v>
      </c>
      <c r="J40" s="34"/>
      <c r="K40" s="34"/>
      <c r="L40" s="34"/>
      <c r="M40" s="34"/>
      <c r="N40" s="34"/>
      <c r="O40" s="34"/>
      <c r="P40" s="34"/>
      <c r="Q40" s="36"/>
      <c r="R40" s="37"/>
      <c r="S40" s="34"/>
      <c r="T40" s="34"/>
      <c r="U40" s="36"/>
      <c r="V40" s="37"/>
      <c r="W40" s="34"/>
      <c r="X40" s="34"/>
      <c r="Y40" s="36"/>
      <c r="Z40" s="37"/>
      <c r="AA40" s="34"/>
      <c r="AB40" s="34"/>
      <c r="AC40" s="36"/>
      <c r="AD40" s="37"/>
      <c r="AE40" s="34"/>
      <c r="AF40" s="34"/>
      <c r="AG40" s="36"/>
      <c r="AH40" s="20"/>
    </row>
    <row r="41" spans="1:34" x14ac:dyDescent="0.2">
      <c r="A41" s="34">
        <v>2</v>
      </c>
      <c r="B41" s="35" t="s">
        <v>126</v>
      </c>
      <c r="C41" s="35"/>
      <c r="D41" s="34">
        <v>120</v>
      </c>
      <c r="E41" s="34">
        <v>120</v>
      </c>
      <c r="F41" s="34">
        <v>4</v>
      </c>
      <c r="G41" s="34">
        <v>4</v>
      </c>
      <c r="H41" s="34"/>
      <c r="I41" s="34">
        <v>11</v>
      </c>
      <c r="J41" s="34"/>
      <c r="K41" s="34"/>
      <c r="L41" s="34"/>
      <c r="M41" s="34"/>
      <c r="N41" s="34"/>
      <c r="O41" s="34"/>
      <c r="P41" s="34"/>
      <c r="Q41" s="36"/>
      <c r="R41" s="37"/>
      <c r="S41" s="34"/>
      <c r="T41" s="34"/>
      <c r="U41" s="36"/>
      <c r="V41" s="37"/>
      <c r="W41" s="34"/>
      <c r="X41" s="34"/>
      <c r="Y41" s="36"/>
      <c r="Z41" s="37"/>
      <c r="AA41" s="34"/>
      <c r="AB41" s="34"/>
      <c r="AC41" s="36"/>
      <c r="AD41" s="37"/>
      <c r="AE41" s="34"/>
      <c r="AF41" s="34"/>
      <c r="AG41" s="36"/>
      <c r="AH41" s="20"/>
    </row>
    <row r="42" spans="1:34" x14ac:dyDescent="0.2">
      <c r="A42" s="34">
        <v>3</v>
      </c>
      <c r="B42" s="35" t="s">
        <v>127</v>
      </c>
      <c r="C42" s="35"/>
      <c r="D42" s="34">
        <v>120</v>
      </c>
      <c r="E42" s="34">
        <v>120</v>
      </c>
      <c r="F42" s="34">
        <v>4</v>
      </c>
      <c r="G42" s="34">
        <v>4</v>
      </c>
      <c r="H42" s="34"/>
      <c r="I42" s="34">
        <v>10</v>
      </c>
      <c r="J42" s="34"/>
      <c r="K42" s="34"/>
      <c r="L42" s="34"/>
      <c r="M42" s="34"/>
      <c r="N42" s="34"/>
      <c r="O42" s="34"/>
      <c r="P42" s="34"/>
      <c r="Q42" s="36"/>
      <c r="R42" s="37"/>
      <c r="S42" s="34"/>
      <c r="T42" s="34"/>
      <c r="U42" s="36"/>
      <c r="V42" s="37"/>
      <c r="W42" s="34"/>
      <c r="X42" s="34"/>
      <c r="Y42" s="36"/>
      <c r="Z42" s="37"/>
      <c r="AA42" s="34"/>
      <c r="AB42" s="34"/>
      <c r="AC42" s="36"/>
      <c r="AD42" s="37"/>
      <c r="AE42" s="34"/>
      <c r="AF42" s="34"/>
      <c r="AG42" s="36"/>
      <c r="AH42" s="20"/>
    </row>
    <row r="43" spans="1:34" x14ac:dyDescent="0.2">
      <c r="A43" s="34">
        <v>4</v>
      </c>
      <c r="B43" s="35" t="s">
        <v>128</v>
      </c>
      <c r="C43" s="35"/>
      <c r="D43" s="34">
        <v>120</v>
      </c>
      <c r="E43" s="34">
        <v>120</v>
      </c>
      <c r="F43" s="34">
        <v>4</v>
      </c>
      <c r="G43" s="34">
        <v>4</v>
      </c>
      <c r="H43" s="34"/>
      <c r="I43" s="34">
        <v>11</v>
      </c>
      <c r="J43" s="34"/>
      <c r="K43" s="34"/>
      <c r="L43" s="34"/>
      <c r="M43" s="34"/>
      <c r="N43" s="34"/>
      <c r="O43" s="34"/>
      <c r="P43" s="34"/>
      <c r="Q43" s="36"/>
      <c r="R43" s="37"/>
      <c r="S43" s="34"/>
      <c r="T43" s="34"/>
      <c r="U43" s="36"/>
      <c r="V43" s="37"/>
      <c r="W43" s="34"/>
      <c r="X43" s="34"/>
      <c r="Y43" s="36"/>
      <c r="Z43" s="37"/>
      <c r="AA43" s="34"/>
      <c r="AB43" s="34"/>
      <c r="AC43" s="36"/>
      <c r="AD43" s="37"/>
      <c r="AE43" s="34"/>
      <c r="AF43" s="34"/>
      <c r="AG43" s="36"/>
      <c r="AH43" s="20"/>
    </row>
    <row r="44" spans="1:34" x14ac:dyDescent="0.2">
      <c r="A44" s="34">
        <v>5</v>
      </c>
      <c r="B44" s="35" t="s">
        <v>129</v>
      </c>
      <c r="C44" s="35"/>
      <c r="D44" s="34">
        <v>120</v>
      </c>
      <c r="E44" s="34">
        <v>120</v>
      </c>
      <c r="F44" s="34">
        <v>4</v>
      </c>
      <c r="G44" s="34">
        <v>4</v>
      </c>
      <c r="H44" s="34"/>
      <c r="I44" s="34">
        <v>11</v>
      </c>
      <c r="J44" s="34"/>
      <c r="K44" s="34"/>
      <c r="L44" s="34"/>
      <c r="M44" s="34"/>
      <c r="N44" s="34"/>
      <c r="O44" s="34"/>
      <c r="P44" s="34"/>
      <c r="Q44" s="36"/>
      <c r="R44" s="37"/>
      <c r="S44" s="34"/>
      <c r="T44" s="34"/>
      <c r="U44" s="36"/>
      <c r="V44" s="37"/>
      <c r="W44" s="34"/>
      <c r="X44" s="34"/>
      <c r="Y44" s="36"/>
      <c r="Z44" s="37"/>
      <c r="AA44" s="34"/>
      <c r="AB44" s="34"/>
      <c r="AC44" s="36"/>
      <c r="AD44" s="37"/>
      <c r="AE44" s="34"/>
      <c r="AF44" s="34"/>
      <c r="AG44" s="36"/>
      <c r="AH44" s="20"/>
    </row>
    <row r="45" spans="1:34" x14ac:dyDescent="0.2">
      <c r="A45" s="30"/>
      <c r="B45" s="31"/>
      <c r="C45" s="38" t="s">
        <v>46</v>
      </c>
      <c r="D45" s="30"/>
      <c r="E45" s="30">
        <f>SUM(E40:E44)</f>
        <v>600</v>
      </c>
      <c r="F45" s="30">
        <f>SUM(F40:F44)</f>
        <v>20</v>
      </c>
      <c r="G45" s="30">
        <f>SUM(G40:G44)</f>
        <v>20</v>
      </c>
      <c r="H45" s="30"/>
      <c r="I45" s="30"/>
      <c r="J45" s="30">
        <f>SUM(J40:J44)</f>
        <v>0</v>
      </c>
      <c r="K45" s="30">
        <f>SUM(K40:K44)</f>
        <v>0</v>
      </c>
      <c r="L45" s="30">
        <f>SUM(L40:L44)</f>
        <v>0</v>
      </c>
      <c r="M45" s="30">
        <f>SUM(M40:M44)</f>
        <v>0</v>
      </c>
      <c r="N45" s="30">
        <f>SUM(N40:N44)</f>
        <v>0</v>
      </c>
      <c r="O45" s="30">
        <f>SUM(O40:O44)</f>
        <v>0</v>
      </c>
      <c r="P45" s="30">
        <f>SUM(P40:P44)</f>
        <v>0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4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4" ht="13.5" x14ac:dyDescent="0.25">
      <c r="A47" s="30"/>
      <c r="B47" s="40" t="s">
        <v>101</v>
      </c>
      <c r="C47" s="41"/>
      <c r="D47" s="41"/>
      <c r="E47" s="41"/>
      <c r="F47" s="41"/>
      <c r="G47" s="4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4" x14ac:dyDescent="0.2">
      <c r="A48" s="30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4" x14ac:dyDescent="0.2">
      <c r="A49" s="34">
        <v>1</v>
      </c>
      <c r="B49" s="35" t="s">
        <v>102</v>
      </c>
      <c r="C49" s="35" t="s">
        <v>103</v>
      </c>
      <c r="D49" s="34">
        <v>600</v>
      </c>
      <c r="E49" s="34">
        <v>300</v>
      </c>
      <c r="F49" s="34">
        <v>20</v>
      </c>
      <c r="G49" s="34">
        <v>10</v>
      </c>
      <c r="H49" s="34">
        <v>11</v>
      </c>
      <c r="I49" s="34" t="s">
        <v>104</v>
      </c>
      <c r="J49" s="34">
        <v>112</v>
      </c>
      <c r="K49" s="34">
        <v>100</v>
      </c>
      <c r="L49" s="34"/>
      <c r="M49" s="34"/>
      <c r="N49" s="34">
        <v>100</v>
      </c>
      <c r="O49" s="34">
        <v>12</v>
      </c>
      <c r="P49" s="34"/>
      <c r="Q49" s="36"/>
      <c r="R49" s="37"/>
      <c r="S49" s="34"/>
      <c r="T49" s="34">
        <v>4</v>
      </c>
      <c r="U49" s="36">
        <v>4</v>
      </c>
      <c r="V49" s="37"/>
      <c r="W49" s="34"/>
      <c r="X49" s="34">
        <v>4</v>
      </c>
      <c r="Y49" s="36">
        <v>4</v>
      </c>
      <c r="Z49" s="37"/>
      <c r="AA49" s="34"/>
      <c r="AB49" s="34">
        <v>4</v>
      </c>
      <c r="AC49" s="36">
        <v>4</v>
      </c>
      <c r="AD49" s="37"/>
      <c r="AE49" s="34"/>
      <c r="AF49" s="34"/>
      <c r="AG49" s="36"/>
      <c r="AH49" s="20"/>
    </row>
    <row r="50" spans="1:34" x14ac:dyDescent="0.2">
      <c r="A50" s="30"/>
      <c r="B50" s="31"/>
      <c r="C50" s="38" t="s">
        <v>46</v>
      </c>
      <c r="D50" s="30"/>
      <c r="E50" s="30">
        <f>SUM(E49:E49)</f>
        <v>300</v>
      </c>
      <c r="F50" s="30">
        <f>SUM(F49:F49)</f>
        <v>20</v>
      </c>
      <c r="G50" s="30">
        <f>SUM(G49:G49)</f>
        <v>10</v>
      </c>
      <c r="H50" s="30"/>
      <c r="I50" s="30"/>
      <c r="J50" s="30">
        <f>SUM(J49:J49)</f>
        <v>112</v>
      </c>
      <c r="K50" s="30">
        <f>SUM(K49:K49)</f>
        <v>100</v>
      </c>
      <c r="L50" s="30">
        <f>SUM(L49:L49)</f>
        <v>0</v>
      </c>
      <c r="M50" s="30">
        <f>SUM(M49:M49)</f>
        <v>0</v>
      </c>
      <c r="N50" s="30">
        <f>SUM(N49:N49)</f>
        <v>100</v>
      </c>
      <c r="O50" s="30">
        <f>SUM(O49:O49)</f>
        <v>12</v>
      </c>
      <c r="P50" s="30">
        <f>SUM(P49:P49)</f>
        <v>0</v>
      </c>
      <c r="Q50" s="30"/>
      <c r="R50" s="30"/>
      <c r="S50" s="30"/>
      <c r="T50" s="30"/>
      <c r="U50" s="30"/>
      <c r="V50" s="30"/>
      <c r="W50" s="30" t="s">
        <v>65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4" ht="15" x14ac:dyDescent="0.2">
      <c r="A51" s="30"/>
      <c r="B51" s="31"/>
      <c r="C51" s="42" t="s">
        <v>66</v>
      </c>
      <c r="D51" s="43"/>
      <c r="E51" s="43">
        <v>1800</v>
      </c>
      <c r="F51" s="43"/>
      <c r="G51" s="43">
        <v>60</v>
      </c>
      <c r="H51" s="43"/>
      <c r="I51" s="43"/>
      <c r="J51" s="43">
        <v>255</v>
      </c>
      <c r="K51" s="43">
        <v>221</v>
      </c>
      <c r="L51" s="43">
        <v>116</v>
      </c>
      <c r="M51" s="43">
        <v>0</v>
      </c>
      <c r="N51" s="43">
        <v>105</v>
      </c>
      <c r="O51" s="43">
        <v>34</v>
      </c>
      <c r="P51" s="43">
        <v>825</v>
      </c>
      <c r="Q51" s="43"/>
      <c r="R51" s="44">
        <v>15</v>
      </c>
      <c r="S51" s="45"/>
      <c r="T51" s="45"/>
      <c r="U51" s="45"/>
      <c r="V51" s="44">
        <v>15</v>
      </c>
      <c r="W51" s="45"/>
      <c r="X51" s="45"/>
      <c r="Y51" s="45"/>
      <c r="Z51" s="44">
        <v>4</v>
      </c>
      <c r="AA51" s="45"/>
      <c r="AB51" s="45"/>
      <c r="AC51" s="45"/>
      <c r="AD51" s="44">
        <v>0</v>
      </c>
      <c r="AE51" s="45"/>
      <c r="AF51" s="45"/>
      <c r="AG51" s="45"/>
    </row>
    <row r="52" spans="1:34" ht="12" x14ac:dyDescent="0.2">
      <c r="A52" s="30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3" t="s">
        <v>69</v>
      </c>
      <c r="S52" s="30"/>
      <c r="T52" s="30"/>
      <c r="U52" s="30"/>
      <c r="V52" s="30"/>
      <c r="W52" s="30"/>
      <c r="X52" s="30"/>
      <c r="Y52" s="30"/>
      <c r="Z52" s="33" t="s">
        <v>131</v>
      </c>
      <c r="AA52" s="30"/>
      <c r="AB52" s="30"/>
      <c r="AC52" s="30"/>
      <c r="AD52" s="30"/>
      <c r="AE52" s="30"/>
      <c r="AF52" s="30"/>
      <c r="AG52" s="30"/>
    </row>
    <row r="53" spans="1:34" ht="15" x14ac:dyDescent="0.25">
      <c r="A53" s="30"/>
      <c r="B53" s="55" t="s">
        <v>106</v>
      </c>
      <c r="C53" s="56"/>
      <c r="D53" s="56"/>
      <c r="E53" s="56"/>
      <c r="F53" s="56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3" t="s">
        <v>130</v>
      </c>
      <c r="S53" s="30"/>
      <c r="T53" s="30"/>
      <c r="U53" s="30"/>
      <c r="V53" s="30"/>
      <c r="W53" s="30"/>
      <c r="X53" s="30"/>
      <c r="Y53" s="30"/>
      <c r="Z53" s="33" t="s">
        <v>132</v>
      </c>
      <c r="AA53" s="30"/>
      <c r="AB53" s="30"/>
      <c r="AC53" s="30"/>
      <c r="AD53" s="30"/>
      <c r="AE53" s="30"/>
      <c r="AF53" s="30"/>
      <c r="AG53" s="30"/>
    </row>
    <row r="54" spans="1:34" x14ac:dyDescent="0.2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4" ht="12.75" x14ac:dyDescent="0.2">
      <c r="A55" s="30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</row>
    <row r="56" spans="1:34" ht="24.75" customHeight="1" x14ac:dyDescent="0.25">
      <c r="B56" s="24"/>
      <c r="C56" s="21"/>
      <c r="D56" s="23" t="s">
        <v>71</v>
      </c>
      <c r="E56" s="22"/>
      <c r="F56" s="22"/>
      <c r="G56" s="22"/>
      <c r="H56" s="22"/>
      <c r="I56" s="22"/>
      <c r="J56" s="22"/>
      <c r="K56" s="22"/>
      <c r="L56" s="22"/>
      <c r="M56" s="21"/>
      <c r="N56" s="21"/>
      <c r="O56" s="21"/>
      <c r="P56" s="21"/>
      <c r="Q56" s="21"/>
      <c r="R56" s="21"/>
      <c r="S56" s="21"/>
      <c r="T56" s="21" t="s">
        <v>72</v>
      </c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4" ht="12.75" x14ac:dyDescent="0.2"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4" ht="12.75" x14ac:dyDescent="0.2"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4" ht="24.75" customHeight="1" x14ac:dyDescent="0.2">
      <c r="B59" s="24"/>
      <c r="C59" s="21"/>
      <c r="D59" s="25" t="s">
        <v>73</v>
      </c>
      <c r="E59" s="26"/>
      <c r="F59" s="26"/>
      <c r="G59" s="26"/>
      <c r="H59" s="26"/>
      <c r="I59" s="26"/>
      <c r="J59" s="26"/>
      <c r="K59" s="26"/>
      <c r="L59" s="26"/>
      <c r="M59" s="26"/>
      <c r="N59" s="21"/>
      <c r="O59" s="21"/>
      <c r="P59" s="21"/>
      <c r="Q59" s="21"/>
      <c r="R59" s="21"/>
      <c r="S59" s="21"/>
      <c r="T59" s="21" t="s">
        <v>74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</sheetData>
  <sheetProtection algorithmName="SHA-512" hashValue="TDwFQaMC3zss81lJNqfrh59MaRcm05Zm6+H1NZfpUPWHcXvB1OCMlXQ9XR+aZ5Co3tVzWgg7A9QJd1D4eZuEJA==" saltValue="4ZBIrn/5tWLY1m6PLN8ehg==" spinCount="100000" sheet="1" objects="1" scenarios="1"/>
  <mergeCells count="64">
    <mergeCell ref="D56:L56"/>
    <mergeCell ref="D59:M59"/>
    <mergeCell ref="B47:G47"/>
    <mergeCell ref="R51:U51"/>
    <mergeCell ref="V51:Y51"/>
    <mergeCell ref="Z51:AC51"/>
    <mergeCell ref="AD51:AG51"/>
    <mergeCell ref="B53:F53"/>
    <mergeCell ref="AF8:AF14"/>
    <mergeCell ref="AG8:AG14"/>
    <mergeCell ref="AH4:AH14"/>
    <mergeCell ref="C15:E15"/>
    <mergeCell ref="B34:G34"/>
    <mergeCell ref="B39:G39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478C9-188B-43FB-ABA5-108840C07B65}">
  <sheetPr>
    <pageSetUpPr fitToPage="1"/>
  </sheetPr>
  <dimension ref="A1:AH61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4" x14ac:dyDescent="0.2">
      <c r="A2" s="3"/>
      <c r="B2" s="4" t="s">
        <v>4</v>
      </c>
      <c r="C2" s="3"/>
      <c r="D2" s="3" t="s">
        <v>75</v>
      </c>
      <c r="E2" s="3"/>
      <c r="F2" s="3"/>
    </row>
    <row r="3" spans="1:34" ht="12" x14ac:dyDescent="0.2">
      <c r="A3" s="27"/>
      <c r="B3" s="28" t="s">
        <v>2</v>
      </c>
      <c r="C3" s="27"/>
      <c r="D3" s="27" t="s">
        <v>1</v>
      </c>
      <c r="E3" s="27"/>
      <c r="F3" s="2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4" ht="15" x14ac:dyDescent="0.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80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81</v>
      </c>
      <c r="S5" s="13"/>
      <c r="T5" s="13"/>
      <c r="U5" s="13"/>
      <c r="V5" s="13"/>
      <c r="W5" s="13"/>
      <c r="X5" s="13"/>
      <c r="Y5" s="13"/>
      <c r="Z5" s="12" t="s">
        <v>82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76</v>
      </c>
      <c r="S6" s="13"/>
      <c r="T6" s="13"/>
      <c r="U6" s="13"/>
      <c r="V6" s="17" t="s">
        <v>77</v>
      </c>
      <c r="W6" s="13"/>
      <c r="X6" s="13"/>
      <c r="Y6" s="13"/>
      <c r="Z6" s="17" t="s">
        <v>78</v>
      </c>
      <c r="AA6" s="13"/>
      <c r="AB6" s="13"/>
      <c r="AC6" s="13"/>
      <c r="AD6" s="17" t="s">
        <v>79</v>
      </c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22</v>
      </c>
      <c r="E7" s="13"/>
      <c r="F7" s="12" t="s">
        <v>23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3"/>
      <c r="T7" s="13"/>
      <c r="U7" s="18">
        <v>1</v>
      </c>
      <c r="V7" s="12">
        <v>5</v>
      </c>
      <c r="W7" s="13"/>
      <c r="X7" s="13"/>
      <c r="Y7" s="18">
        <v>1</v>
      </c>
      <c r="Z7" s="12">
        <v>8</v>
      </c>
      <c r="AA7" s="13"/>
      <c r="AB7" s="13"/>
      <c r="AC7" s="18">
        <v>1</v>
      </c>
      <c r="AD7" s="12">
        <v>7</v>
      </c>
      <c r="AE7" s="13"/>
      <c r="AF7" s="13"/>
      <c r="AG7" s="18">
        <v>1</v>
      </c>
      <c r="AH7" s="16"/>
    </row>
    <row r="8" spans="1:34" ht="15" x14ac:dyDescent="0.2">
      <c r="A8" s="13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3"/>
      <c r="M8" s="13"/>
      <c r="N8" s="13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 x14ac:dyDescent="0.2">
      <c r="A9" s="13"/>
      <c r="B9" s="15"/>
      <c r="C9" s="15"/>
      <c r="D9" s="19"/>
      <c r="E9" s="19"/>
      <c r="F9" s="19"/>
      <c r="G9" s="19"/>
      <c r="H9" s="19"/>
      <c r="I9" s="19"/>
      <c r="J9" s="19"/>
      <c r="K9" s="8" t="s">
        <v>32</v>
      </c>
      <c r="L9" s="8" t="s">
        <v>33</v>
      </c>
      <c r="M9" s="8" t="s">
        <v>34</v>
      </c>
      <c r="N9" s="8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6"/>
    </row>
    <row r="10" spans="1:34" x14ac:dyDescent="0.2">
      <c r="A10" s="13"/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6"/>
    </row>
    <row r="11" spans="1:34" x14ac:dyDescent="0.2">
      <c r="A11" s="13"/>
      <c r="B11" s="15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6"/>
    </row>
    <row r="12" spans="1:34" x14ac:dyDescent="0.2">
      <c r="A12" s="13"/>
      <c r="B12" s="15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6"/>
    </row>
    <row r="13" spans="1:34" x14ac:dyDescent="0.2">
      <c r="A13" s="13"/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6"/>
    </row>
    <row r="14" spans="1:34" x14ac:dyDescent="0.2">
      <c r="A14" s="13"/>
      <c r="B14" s="52"/>
      <c r="C14" s="5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6"/>
    </row>
    <row r="15" spans="1:34" ht="12.75" x14ac:dyDescent="0.2">
      <c r="A15" s="30"/>
      <c r="B15" s="53"/>
      <c r="C15" s="54" t="s">
        <v>40</v>
      </c>
      <c r="D15" s="32"/>
      <c r="E15" s="3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4" ht="12.75" x14ac:dyDescent="0.2">
      <c r="A16" s="30"/>
      <c r="B16" s="31"/>
      <c r="C16" s="39" t="s">
        <v>47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4" ht="12.75" x14ac:dyDescent="0.2">
      <c r="A17" s="30"/>
      <c r="B17" s="31"/>
      <c r="C17" s="39" t="s">
        <v>48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4" ht="22.5" x14ac:dyDescent="0.2">
      <c r="A18" s="34">
        <v>1</v>
      </c>
      <c r="B18" s="35" t="s">
        <v>83</v>
      </c>
      <c r="C18" s="35" t="s">
        <v>50</v>
      </c>
      <c r="D18" s="34">
        <v>15</v>
      </c>
      <c r="E18" s="34">
        <v>15</v>
      </c>
      <c r="F18" s="34">
        <v>0.5</v>
      </c>
      <c r="G18" s="34">
        <v>0.5</v>
      </c>
      <c r="H18" s="34"/>
      <c r="I18" s="34">
        <v>6</v>
      </c>
      <c r="J18" s="34"/>
      <c r="K18" s="34"/>
      <c r="L18" s="34"/>
      <c r="M18" s="34"/>
      <c r="N18" s="34"/>
      <c r="O18" s="34"/>
      <c r="P18" s="34">
        <v>15</v>
      </c>
      <c r="Q18" s="36">
        <v>1</v>
      </c>
      <c r="R18" s="37"/>
      <c r="S18" s="34"/>
      <c r="T18" s="34"/>
      <c r="U18" s="36"/>
      <c r="V18" s="37"/>
      <c r="W18" s="34"/>
      <c r="X18" s="34"/>
      <c r="Y18" s="36"/>
      <c r="Z18" s="37"/>
      <c r="AA18" s="34"/>
      <c r="AB18" s="34"/>
      <c r="AC18" s="36"/>
      <c r="AD18" s="37"/>
      <c r="AE18" s="34"/>
      <c r="AF18" s="34"/>
      <c r="AG18" s="36"/>
      <c r="AH18" s="20"/>
    </row>
    <row r="19" spans="1:34" ht="22.5" x14ac:dyDescent="0.2">
      <c r="A19" s="34">
        <v>2</v>
      </c>
      <c r="B19" s="35" t="s">
        <v>84</v>
      </c>
      <c r="C19" s="35" t="s">
        <v>50</v>
      </c>
      <c r="D19" s="34">
        <v>15</v>
      </c>
      <c r="E19" s="34">
        <v>15</v>
      </c>
      <c r="F19" s="34">
        <v>0.5</v>
      </c>
      <c r="G19" s="34">
        <v>0.5</v>
      </c>
      <c r="H19" s="34"/>
      <c r="I19" s="34">
        <v>8</v>
      </c>
      <c r="J19" s="34"/>
      <c r="K19" s="34"/>
      <c r="L19" s="34"/>
      <c r="M19" s="34"/>
      <c r="N19" s="34"/>
      <c r="O19" s="34"/>
      <c r="P19" s="34">
        <v>15</v>
      </c>
      <c r="Q19" s="36">
        <v>1</v>
      </c>
      <c r="R19" s="37"/>
      <c r="S19" s="34"/>
      <c r="T19" s="34"/>
      <c r="U19" s="36"/>
      <c r="V19" s="37"/>
      <c r="W19" s="34"/>
      <c r="X19" s="34"/>
      <c r="Y19" s="36"/>
      <c r="Z19" s="37"/>
      <c r="AA19" s="34"/>
      <c r="AB19" s="34"/>
      <c r="AC19" s="36"/>
      <c r="AD19" s="37"/>
      <c r="AE19" s="34"/>
      <c r="AF19" s="34"/>
      <c r="AG19" s="36"/>
      <c r="AH19" s="20"/>
    </row>
    <row r="20" spans="1:34" ht="22.5" x14ac:dyDescent="0.2">
      <c r="A20" s="34">
        <v>3</v>
      </c>
      <c r="B20" s="35" t="s">
        <v>85</v>
      </c>
      <c r="C20" s="35" t="s">
        <v>50</v>
      </c>
      <c r="D20" s="34">
        <v>210</v>
      </c>
      <c r="E20" s="34">
        <v>210</v>
      </c>
      <c r="F20" s="34">
        <v>7</v>
      </c>
      <c r="G20" s="34">
        <v>7</v>
      </c>
      <c r="H20" s="34">
        <v>8</v>
      </c>
      <c r="I20" s="34"/>
      <c r="J20" s="34">
        <v>102</v>
      </c>
      <c r="K20" s="34">
        <v>90</v>
      </c>
      <c r="L20" s="34">
        <v>45</v>
      </c>
      <c r="M20" s="34"/>
      <c r="N20" s="34">
        <v>45</v>
      </c>
      <c r="O20" s="34">
        <v>12</v>
      </c>
      <c r="P20" s="34">
        <v>108</v>
      </c>
      <c r="Q20" s="36">
        <v>0.51</v>
      </c>
      <c r="R20" s="37"/>
      <c r="S20" s="34"/>
      <c r="T20" s="34"/>
      <c r="U20" s="36"/>
      <c r="V20" s="37"/>
      <c r="W20" s="34"/>
      <c r="X20" s="34"/>
      <c r="Y20" s="36"/>
      <c r="Z20" s="37">
        <v>3</v>
      </c>
      <c r="AA20" s="34"/>
      <c r="AB20" s="34">
        <v>3</v>
      </c>
      <c r="AC20" s="36">
        <v>6</v>
      </c>
      <c r="AD20" s="37">
        <v>3</v>
      </c>
      <c r="AE20" s="34"/>
      <c r="AF20" s="34">
        <v>3</v>
      </c>
      <c r="AG20" s="36">
        <v>6</v>
      </c>
      <c r="AH20" s="20"/>
    </row>
    <row r="21" spans="1:34" ht="22.5" x14ac:dyDescent="0.2">
      <c r="A21" s="34">
        <v>4</v>
      </c>
      <c r="B21" s="35" t="s">
        <v>86</v>
      </c>
      <c r="C21" s="35" t="s">
        <v>50</v>
      </c>
      <c r="D21" s="34">
        <v>90</v>
      </c>
      <c r="E21" s="34">
        <v>90</v>
      </c>
      <c r="F21" s="34">
        <v>3</v>
      </c>
      <c r="G21" s="34">
        <v>3</v>
      </c>
      <c r="H21" s="34"/>
      <c r="I21" s="34">
        <v>6</v>
      </c>
      <c r="J21" s="34">
        <v>39</v>
      </c>
      <c r="K21" s="34">
        <v>33</v>
      </c>
      <c r="L21" s="34">
        <v>11</v>
      </c>
      <c r="M21" s="34">
        <v>11</v>
      </c>
      <c r="N21" s="34">
        <v>11</v>
      </c>
      <c r="O21" s="34">
        <v>6</v>
      </c>
      <c r="P21" s="34">
        <v>51</v>
      </c>
      <c r="Q21" s="36">
        <v>0.56999999999999995</v>
      </c>
      <c r="R21" s="37">
        <v>1</v>
      </c>
      <c r="S21" s="34">
        <v>1</v>
      </c>
      <c r="T21" s="34">
        <v>1</v>
      </c>
      <c r="U21" s="36">
        <v>3</v>
      </c>
      <c r="V21" s="37">
        <v>1</v>
      </c>
      <c r="W21" s="34">
        <v>1</v>
      </c>
      <c r="X21" s="34">
        <v>1</v>
      </c>
      <c r="Y21" s="36">
        <v>3</v>
      </c>
      <c r="Z21" s="37"/>
      <c r="AA21" s="34"/>
      <c r="AB21" s="34"/>
      <c r="AC21" s="36"/>
      <c r="AD21" s="37"/>
      <c r="AE21" s="34"/>
      <c r="AF21" s="34"/>
      <c r="AG21" s="36"/>
      <c r="AH21" s="20"/>
    </row>
    <row r="22" spans="1:34" ht="22.5" x14ac:dyDescent="0.2">
      <c r="A22" s="34">
        <v>5</v>
      </c>
      <c r="B22" s="35" t="s">
        <v>87</v>
      </c>
      <c r="C22" s="35" t="s">
        <v>50</v>
      </c>
      <c r="D22" s="34">
        <v>90</v>
      </c>
      <c r="E22" s="34">
        <v>90</v>
      </c>
      <c r="F22" s="34">
        <v>3</v>
      </c>
      <c r="G22" s="34">
        <v>3</v>
      </c>
      <c r="H22" s="34">
        <v>5</v>
      </c>
      <c r="I22" s="34"/>
      <c r="J22" s="34">
        <v>49</v>
      </c>
      <c r="K22" s="34">
        <v>42</v>
      </c>
      <c r="L22" s="34">
        <v>24</v>
      </c>
      <c r="M22" s="34"/>
      <c r="N22" s="34">
        <v>18</v>
      </c>
      <c r="O22" s="34">
        <v>7</v>
      </c>
      <c r="P22" s="34">
        <v>41</v>
      </c>
      <c r="Q22" s="36">
        <v>0.46</v>
      </c>
      <c r="R22" s="37">
        <v>4</v>
      </c>
      <c r="S22" s="34"/>
      <c r="T22" s="34">
        <v>3</v>
      </c>
      <c r="U22" s="36">
        <v>7</v>
      </c>
      <c r="V22" s="37"/>
      <c r="W22" s="34"/>
      <c r="X22" s="34"/>
      <c r="Y22" s="36"/>
      <c r="Z22" s="37"/>
      <c r="AA22" s="34"/>
      <c r="AB22" s="34"/>
      <c r="AC22" s="36"/>
      <c r="AD22" s="37"/>
      <c r="AE22" s="34"/>
      <c r="AF22" s="34"/>
      <c r="AG22" s="36"/>
      <c r="AH22" s="20"/>
    </row>
    <row r="23" spans="1:34" ht="22.5" x14ac:dyDescent="0.2">
      <c r="A23" s="34">
        <v>6</v>
      </c>
      <c r="B23" s="35" t="s">
        <v>88</v>
      </c>
      <c r="C23" s="35" t="s">
        <v>50</v>
      </c>
      <c r="D23" s="34">
        <v>90</v>
      </c>
      <c r="E23" s="34">
        <v>90</v>
      </c>
      <c r="F23" s="34">
        <v>3</v>
      </c>
      <c r="G23" s="34">
        <v>3</v>
      </c>
      <c r="H23" s="34">
        <v>7</v>
      </c>
      <c r="I23" s="34"/>
      <c r="J23" s="34">
        <v>36</v>
      </c>
      <c r="K23" s="34">
        <v>32</v>
      </c>
      <c r="L23" s="34">
        <v>16</v>
      </c>
      <c r="M23" s="34"/>
      <c r="N23" s="34">
        <v>16</v>
      </c>
      <c r="O23" s="34">
        <v>4</v>
      </c>
      <c r="P23" s="34">
        <v>54</v>
      </c>
      <c r="Q23" s="36">
        <v>0.6</v>
      </c>
      <c r="R23" s="37"/>
      <c r="S23" s="34"/>
      <c r="T23" s="34"/>
      <c r="U23" s="36"/>
      <c r="V23" s="37"/>
      <c r="W23" s="34"/>
      <c r="X23" s="34"/>
      <c r="Y23" s="36"/>
      <c r="Z23" s="37">
        <v>2</v>
      </c>
      <c r="AA23" s="34"/>
      <c r="AB23" s="34">
        <v>2</v>
      </c>
      <c r="AC23" s="36">
        <v>4</v>
      </c>
      <c r="AD23" s="37"/>
      <c r="AE23" s="34"/>
      <c r="AF23" s="34"/>
      <c r="AG23" s="36"/>
      <c r="AH23" s="20"/>
    </row>
    <row r="24" spans="1:34" ht="22.5" x14ac:dyDescent="0.2">
      <c r="A24" s="34">
        <v>7</v>
      </c>
      <c r="B24" s="35" t="s">
        <v>89</v>
      </c>
      <c r="C24" s="35" t="s">
        <v>50</v>
      </c>
      <c r="D24" s="34">
        <v>90</v>
      </c>
      <c r="E24" s="34">
        <v>90</v>
      </c>
      <c r="F24" s="34">
        <v>3</v>
      </c>
      <c r="G24" s="34">
        <v>3</v>
      </c>
      <c r="H24" s="34">
        <v>6</v>
      </c>
      <c r="I24" s="34"/>
      <c r="J24" s="34">
        <v>52</v>
      </c>
      <c r="K24" s="34">
        <v>44</v>
      </c>
      <c r="L24" s="34">
        <v>22</v>
      </c>
      <c r="M24" s="34"/>
      <c r="N24" s="34">
        <v>22</v>
      </c>
      <c r="O24" s="34">
        <v>8</v>
      </c>
      <c r="P24" s="34">
        <v>38</v>
      </c>
      <c r="Q24" s="36">
        <v>0.42</v>
      </c>
      <c r="R24" s="37">
        <v>2</v>
      </c>
      <c r="S24" s="34"/>
      <c r="T24" s="34">
        <v>2</v>
      </c>
      <c r="U24" s="36">
        <v>4</v>
      </c>
      <c r="V24" s="37">
        <v>2</v>
      </c>
      <c r="W24" s="34"/>
      <c r="X24" s="34">
        <v>2</v>
      </c>
      <c r="Y24" s="36">
        <v>4</v>
      </c>
      <c r="Z24" s="37"/>
      <c r="AA24" s="34"/>
      <c r="AB24" s="34"/>
      <c r="AC24" s="36"/>
      <c r="AD24" s="37"/>
      <c r="AE24" s="34"/>
      <c r="AF24" s="34"/>
      <c r="AG24" s="36"/>
      <c r="AH24" s="20"/>
    </row>
    <row r="25" spans="1:34" ht="22.5" x14ac:dyDescent="0.2">
      <c r="A25" s="34">
        <v>8</v>
      </c>
      <c r="B25" s="35" t="s">
        <v>90</v>
      </c>
      <c r="C25" s="35" t="s">
        <v>50</v>
      </c>
      <c r="D25" s="34">
        <v>90</v>
      </c>
      <c r="E25" s="34">
        <v>90</v>
      </c>
      <c r="F25" s="34">
        <v>3</v>
      </c>
      <c r="G25" s="34">
        <v>3</v>
      </c>
      <c r="H25" s="34">
        <v>6</v>
      </c>
      <c r="I25" s="34"/>
      <c r="J25" s="34">
        <v>52</v>
      </c>
      <c r="K25" s="34">
        <v>44</v>
      </c>
      <c r="L25" s="34">
        <v>22</v>
      </c>
      <c r="M25" s="34"/>
      <c r="N25" s="34">
        <v>22</v>
      </c>
      <c r="O25" s="34">
        <v>8</v>
      </c>
      <c r="P25" s="34">
        <v>38</v>
      </c>
      <c r="Q25" s="36">
        <v>0.42</v>
      </c>
      <c r="R25" s="37">
        <v>2</v>
      </c>
      <c r="S25" s="34"/>
      <c r="T25" s="34">
        <v>2</v>
      </c>
      <c r="U25" s="36">
        <v>4</v>
      </c>
      <c r="V25" s="37">
        <v>2</v>
      </c>
      <c r="W25" s="34"/>
      <c r="X25" s="34">
        <v>2</v>
      </c>
      <c r="Y25" s="36">
        <v>4</v>
      </c>
      <c r="Z25" s="37"/>
      <c r="AA25" s="34"/>
      <c r="AB25" s="34"/>
      <c r="AC25" s="36"/>
      <c r="AD25" s="37"/>
      <c r="AE25" s="34"/>
      <c r="AF25" s="34"/>
      <c r="AG25" s="36"/>
      <c r="AH25" s="20"/>
    </row>
    <row r="26" spans="1:34" ht="22.5" x14ac:dyDescent="0.2">
      <c r="A26" s="34">
        <v>9</v>
      </c>
      <c r="B26" s="35" t="s">
        <v>91</v>
      </c>
      <c r="C26" s="35" t="s">
        <v>50</v>
      </c>
      <c r="D26" s="34">
        <v>90</v>
      </c>
      <c r="E26" s="34">
        <v>90</v>
      </c>
      <c r="F26" s="34">
        <v>3</v>
      </c>
      <c r="G26" s="34">
        <v>3</v>
      </c>
      <c r="H26" s="34"/>
      <c r="I26" s="34">
        <v>8</v>
      </c>
      <c r="J26" s="34">
        <v>40</v>
      </c>
      <c r="K26" s="34">
        <v>35</v>
      </c>
      <c r="L26" s="34">
        <v>21</v>
      </c>
      <c r="M26" s="34"/>
      <c r="N26" s="34">
        <v>14</v>
      </c>
      <c r="O26" s="34">
        <v>5</v>
      </c>
      <c r="P26" s="34">
        <v>50</v>
      </c>
      <c r="Q26" s="36">
        <v>0.56000000000000005</v>
      </c>
      <c r="R26" s="37"/>
      <c r="S26" s="34"/>
      <c r="T26" s="34"/>
      <c r="U26" s="36"/>
      <c r="V26" s="37"/>
      <c r="W26" s="34"/>
      <c r="X26" s="34"/>
      <c r="Y26" s="36"/>
      <c r="Z26" s="37"/>
      <c r="AA26" s="34"/>
      <c r="AB26" s="34"/>
      <c r="AC26" s="36"/>
      <c r="AD26" s="37">
        <v>3</v>
      </c>
      <c r="AE26" s="34"/>
      <c r="AF26" s="34">
        <v>2</v>
      </c>
      <c r="AG26" s="36">
        <v>5</v>
      </c>
      <c r="AH26" s="20"/>
    </row>
    <row r="27" spans="1:34" x14ac:dyDescent="0.2">
      <c r="A27" s="30"/>
      <c r="B27" s="31"/>
      <c r="C27" s="38" t="s">
        <v>46</v>
      </c>
      <c r="D27" s="30"/>
      <c r="E27" s="30">
        <f>SUM(E18:E26)</f>
        <v>780</v>
      </c>
      <c r="F27" s="30">
        <f>SUM(F18:F26)</f>
        <v>26</v>
      </c>
      <c r="G27" s="30">
        <f>SUM(G18:G26)</f>
        <v>26</v>
      </c>
      <c r="H27" s="30"/>
      <c r="I27" s="30"/>
      <c r="J27" s="30">
        <f>SUM(J18:J26)</f>
        <v>370</v>
      </c>
      <c r="K27" s="30">
        <f>SUM(K18:K26)</f>
        <v>320</v>
      </c>
      <c r="L27" s="30">
        <f>SUM(L18:L26)</f>
        <v>161</v>
      </c>
      <c r="M27" s="30">
        <f>SUM(M18:M26)</f>
        <v>11</v>
      </c>
      <c r="N27" s="30">
        <f>SUM(N18:N26)</f>
        <v>148</v>
      </c>
      <c r="O27" s="30">
        <f>SUM(O18:O26)</f>
        <v>50</v>
      </c>
      <c r="P27" s="30">
        <f>SUM(P18:P26)</f>
        <v>410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4" x14ac:dyDescent="0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4" ht="12.75" x14ac:dyDescent="0.2">
      <c r="A29" s="30"/>
      <c r="B29" s="31"/>
      <c r="C29" s="39" t="s">
        <v>59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4" ht="22.5" x14ac:dyDescent="0.2">
      <c r="A30" s="34">
        <v>1</v>
      </c>
      <c r="B30" s="35" t="s">
        <v>92</v>
      </c>
      <c r="C30" s="35" t="s">
        <v>50</v>
      </c>
      <c r="D30" s="34">
        <v>180</v>
      </c>
      <c r="E30" s="34">
        <v>180</v>
      </c>
      <c r="F30" s="34">
        <v>6</v>
      </c>
      <c r="G30" s="34">
        <v>6</v>
      </c>
      <c r="H30" s="34"/>
      <c r="I30" s="34">
        <v>8</v>
      </c>
      <c r="J30" s="34"/>
      <c r="K30" s="34"/>
      <c r="L30" s="34"/>
      <c r="M30" s="34"/>
      <c r="N30" s="34"/>
      <c r="O30" s="34"/>
      <c r="P30" s="34">
        <v>180</v>
      </c>
      <c r="Q30" s="36">
        <v>1</v>
      </c>
      <c r="R30" s="37"/>
      <c r="S30" s="34"/>
      <c r="T30" s="34"/>
      <c r="U30" s="36"/>
      <c r="V30" s="37"/>
      <c r="W30" s="34"/>
      <c r="X30" s="34"/>
      <c r="Y30" s="36"/>
      <c r="Z30" s="37"/>
      <c r="AA30" s="34"/>
      <c r="AB30" s="34"/>
      <c r="AC30" s="36"/>
      <c r="AD30" s="37"/>
      <c r="AE30" s="34"/>
      <c r="AF30" s="34"/>
      <c r="AG30" s="36"/>
      <c r="AH30" s="20"/>
    </row>
    <row r="31" spans="1:34" x14ac:dyDescent="0.2">
      <c r="A31" s="30"/>
      <c r="B31" s="31"/>
      <c r="C31" s="38" t="s">
        <v>46</v>
      </c>
      <c r="D31" s="30"/>
      <c r="E31" s="30">
        <f>SUM(E30:E30)</f>
        <v>180</v>
      </c>
      <c r="F31" s="30">
        <f>SUM(F30:F30)</f>
        <v>6</v>
      </c>
      <c r="G31" s="30">
        <f>SUM(G30:G30)</f>
        <v>6</v>
      </c>
      <c r="H31" s="30"/>
      <c r="I31" s="30"/>
      <c r="J31" s="30">
        <f>SUM(J30:J30)</f>
        <v>0</v>
      </c>
      <c r="K31" s="30">
        <f>SUM(K30:K30)</f>
        <v>0</v>
      </c>
      <c r="L31" s="30">
        <f>SUM(L30:L30)</f>
        <v>0</v>
      </c>
      <c r="M31" s="30">
        <f>SUM(M30:M30)</f>
        <v>0</v>
      </c>
      <c r="N31" s="30">
        <f>SUM(N30:N30)</f>
        <v>0</v>
      </c>
      <c r="O31" s="30">
        <f>SUM(O30:O30)</f>
        <v>0</v>
      </c>
      <c r="P31" s="30">
        <f>SUM(P30:P30)</f>
        <v>180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4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4" ht="12.75" x14ac:dyDescent="0.2">
      <c r="A33" s="30"/>
      <c r="B33" s="31"/>
      <c r="C33" s="39" t="s">
        <v>61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4" ht="12.75" x14ac:dyDescent="0.2">
      <c r="A34" s="30"/>
      <c r="B34" s="31"/>
      <c r="C34" s="39" t="s">
        <v>93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4" ht="13.5" x14ac:dyDescent="0.25">
      <c r="A35" s="30"/>
      <c r="B35" s="40"/>
      <c r="C35" s="41"/>
      <c r="D35" s="41"/>
      <c r="E35" s="41"/>
      <c r="F35" s="41"/>
      <c r="G35" s="4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4" x14ac:dyDescent="0.2">
      <c r="A36" s="34">
        <v>1</v>
      </c>
      <c r="B36" s="35" t="s">
        <v>94</v>
      </c>
      <c r="C36" s="35"/>
      <c r="D36" s="34">
        <v>120</v>
      </c>
      <c r="E36" s="34">
        <v>120</v>
      </c>
      <c r="F36" s="34">
        <v>4</v>
      </c>
      <c r="G36" s="34">
        <v>4</v>
      </c>
      <c r="H36" s="34"/>
      <c r="I36" s="34">
        <v>6</v>
      </c>
      <c r="J36" s="34"/>
      <c r="K36" s="34"/>
      <c r="L36" s="34"/>
      <c r="M36" s="34"/>
      <c r="N36" s="34"/>
      <c r="O36" s="34"/>
      <c r="P36" s="34"/>
      <c r="Q36" s="36"/>
      <c r="R36" s="37"/>
      <c r="S36" s="34"/>
      <c r="T36" s="34"/>
      <c r="U36" s="36"/>
      <c r="V36" s="37"/>
      <c r="W36" s="34"/>
      <c r="X36" s="34"/>
      <c r="Y36" s="36"/>
      <c r="Z36" s="37"/>
      <c r="AA36" s="34"/>
      <c r="AB36" s="34"/>
      <c r="AC36" s="36"/>
      <c r="AD36" s="37"/>
      <c r="AE36" s="34"/>
      <c r="AF36" s="34"/>
      <c r="AG36" s="36"/>
      <c r="AH36" s="20"/>
    </row>
    <row r="37" spans="1:34" x14ac:dyDescent="0.2">
      <c r="A37" s="34">
        <v>2</v>
      </c>
      <c r="B37" s="35" t="s">
        <v>95</v>
      </c>
      <c r="C37" s="35"/>
      <c r="D37" s="34">
        <v>120</v>
      </c>
      <c r="E37" s="34">
        <v>120</v>
      </c>
      <c r="F37" s="34">
        <v>4</v>
      </c>
      <c r="G37" s="34">
        <v>4</v>
      </c>
      <c r="H37" s="34"/>
      <c r="I37" s="34">
        <v>6</v>
      </c>
      <c r="J37" s="34"/>
      <c r="K37" s="34"/>
      <c r="L37" s="34"/>
      <c r="M37" s="34"/>
      <c r="N37" s="34"/>
      <c r="O37" s="34"/>
      <c r="P37" s="34"/>
      <c r="Q37" s="36"/>
      <c r="R37" s="37"/>
      <c r="S37" s="34"/>
      <c r="T37" s="34"/>
      <c r="U37" s="36"/>
      <c r="V37" s="37"/>
      <c r="W37" s="34"/>
      <c r="X37" s="34"/>
      <c r="Y37" s="36"/>
      <c r="Z37" s="37"/>
      <c r="AA37" s="34"/>
      <c r="AB37" s="34"/>
      <c r="AC37" s="36"/>
      <c r="AD37" s="37"/>
      <c r="AE37" s="34"/>
      <c r="AF37" s="34"/>
      <c r="AG37" s="36"/>
      <c r="AH37" s="20"/>
    </row>
    <row r="38" spans="1:34" x14ac:dyDescent="0.2">
      <c r="A38" s="30"/>
      <c r="B38" s="31"/>
      <c r="C38" s="38" t="s">
        <v>46</v>
      </c>
      <c r="D38" s="30"/>
      <c r="E38" s="30">
        <f>SUM(E36:E37)</f>
        <v>240</v>
      </c>
      <c r="F38" s="30">
        <f>SUM(F36:F37)</f>
        <v>8</v>
      </c>
      <c r="G38" s="30">
        <f>SUM(G36:G37)</f>
        <v>8</v>
      </c>
      <c r="H38" s="30"/>
      <c r="I38" s="30"/>
      <c r="J38" s="30">
        <f>SUM(J36:J37)</f>
        <v>0</v>
      </c>
      <c r="K38" s="30">
        <f>SUM(K36:K37)</f>
        <v>0</v>
      </c>
      <c r="L38" s="30">
        <f>SUM(L36:L37)</f>
        <v>0</v>
      </c>
      <c r="M38" s="30">
        <f>SUM(M36:M37)</f>
        <v>0</v>
      </c>
      <c r="N38" s="30">
        <f>SUM(N36:N37)</f>
        <v>0</v>
      </c>
      <c r="O38" s="30">
        <f>SUM(O36:O37)</f>
        <v>0</v>
      </c>
      <c r="P38" s="30">
        <f>SUM(P36:P37)</f>
        <v>0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4" x14ac:dyDescent="0.2">
      <c r="A39" s="30"/>
      <c r="B39" s="3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4" ht="12.75" x14ac:dyDescent="0.2">
      <c r="A40" s="30"/>
      <c r="B40" s="31"/>
      <c r="C40" s="39" t="s">
        <v>62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4" ht="13.5" x14ac:dyDescent="0.25">
      <c r="A41" s="30"/>
      <c r="B41" s="40"/>
      <c r="C41" s="41"/>
      <c r="D41" s="41"/>
      <c r="E41" s="41"/>
      <c r="F41" s="41"/>
      <c r="G41" s="4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4" x14ac:dyDescent="0.2">
      <c r="A42" s="34">
        <v>1</v>
      </c>
      <c r="B42" s="35" t="s">
        <v>96</v>
      </c>
      <c r="C42" s="35"/>
      <c r="D42" s="34">
        <v>120</v>
      </c>
      <c r="E42" s="34">
        <v>120</v>
      </c>
      <c r="F42" s="34">
        <v>4</v>
      </c>
      <c r="G42" s="34">
        <v>4</v>
      </c>
      <c r="H42" s="34"/>
      <c r="I42" s="34">
        <v>6</v>
      </c>
      <c r="J42" s="34"/>
      <c r="K42" s="34"/>
      <c r="L42" s="34"/>
      <c r="M42" s="34"/>
      <c r="N42" s="34"/>
      <c r="O42" s="34"/>
      <c r="P42" s="34"/>
      <c r="Q42" s="36"/>
      <c r="R42" s="37"/>
      <c r="S42" s="34"/>
      <c r="T42" s="34"/>
      <c r="U42" s="36"/>
      <c r="V42" s="37"/>
      <c r="W42" s="34"/>
      <c r="X42" s="34"/>
      <c r="Y42" s="36"/>
      <c r="Z42" s="37"/>
      <c r="AA42" s="34"/>
      <c r="AB42" s="34"/>
      <c r="AC42" s="36"/>
      <c r="AD42" s="37"/>
      <c r="AE42" s="34"/>
      <c r="AF42" s="34"/>
      <c r="AG42" s="36"/>
      <c r="AH42" s="20"/>
    </row>
    <row r="43" spans="1:34" x14ac:dyDescent="0.2">
      <c r="A43" s="34">
        <v>2</v>
      </c>
      <c r="B43" s="35" t="s">
        <v>97</v>
      </c>
      <c r="C43" s="35"/>
      <c r="D43" s="34">
        <v>120</v>
      </c>
      <c r="E43" s="34">
        <v>120</v>
      </c>
      <c r="F43" s="34">
        <v>4</v>
      </c>
      <c r="G43" s="34">
        <v>4</v>
      </c>
      <c r="H43" s="34"/>
      <c r="I43" s="34">
        <v>6</v>
      </c>
      <c r="J43" s="34"/>
      <c r="K43" s="34"/>
      <c r="L43" s="34"/>
      <c r="M43" s="34"/>
      <c r="N43" s="34"/>
      <c r="O43" s="34"/>
      <c r="P43" s="34"/>
      <c r="Q43" s="36"/>
      <c r="R43" s="37"/>
      <c r="S43" s="34"/>
      <c r="T43" s="34"/>
      <c r="U43" s="36"/>
      <c r="V43" s="37"/>
      <c r="W43" s="34"/>
      <c r="X43" s="34"/>
      <c r="Y43" s="36"/>
      <c r="Z43" s="37"/>
      <c r="AA43" s="34"/>
      <c r="AB43" s="34"/>
      <c r="AC43" s="36"/>
      <c r="AD43" s="37"/>
      <c r="AE43" s="34"/>
      <c r="AF43" s="34"/>
      <c r="AG43" s="36"/>
      <c r="AH43" s="20"/>
    </row>
    <row r="44" spans="1:34" x14ac:dyDescent="0.2">
      <c r="A44" s="34">
        <v>3</v>
      </c>
      <c r="B44" s="35" t="s">
        <v>98</v>
      </c>
      <c r="C44" s="35"/>
      <c r="D44" s="34">
        <v>120</v>
      </c>
      <c r="E44" s="34">
        <v>120</v>
      </c>
      <c r="F44" s="34">
        <v>4</v>
      </c>
      <c r="G44" s="34">
        <v>4</v>
      </c>
      <c r="H44" s="34"/>
      <c r="I44" s="34">
        <v>8</v>
      </c>
      <c r="J44" s="34"/>
      <c r="K44" s="34"/>
      <c r="L44" s="34"/>
      <c r="M44" s="34"/>
      <c r="N44" s="34"/>
      <c r="O44" s="34"/>
      <c r="P44" s="34"/>
      <c r="Q44" s="36"/>
      <c r="R44" s="37"/>
      <c r="S44" s="34"/>
      <c r="T44" s="34"/>
      <c r="U44" s="36"/>
      <c r="V44" s="37"/>
      <c r="W44" s="34"/>
      <c r="X44" s="34"/>
      <c r="Y44" s="36"/>
      <c r="Z44" s="37"/>
      <c r="AA44" s="34"/>
      <c r="AB44" s="34"/>
      <c r="AC44" s="36"/>
      <c r="AD44" s="37"/>
      <c r="AE44" s="34"/>
      <c r="AF44" s="34"/>
      <c r="AG44" s="36"/>
      <c r="AH44" s="20"/>
    </row>
    <row r="45" spans="1:34" x14ac:dyDescent="0.2">
      <c r="A45" s="34">
        <v>4</v>
      </c>
      <c r="B45" s="35" t="s">
        <v>99</v>
      </c>
      <c r="C45" s="35"/>
      <c r="D45" s="34">
        <v>120</v>
      </c>
      <c r="E45" s="34">
        <v>120</v>
      </c>
      <c r="F45" s="34">
        <v>4</v>
      </c>
      <c r="G45" s="34">
        <v>4</v>
      </c>
      <c r="H45" s="34"/>
      <c r="I45" s="34">
        <v>6</v>
      </c>
      <c r="J45" s="34"/>
      <c r="K45" s="34"/>
      <c r="L45" s="34"/>
      <c r="M45" s="34"/>
      <c r="N45" s="34"/>
      <c r="O45" s="34"/>
      <c r="P45" s="34"/>
      <c r="Q45" s="36"/>
      <c r="R45" s="37"/>
      <c r="S45" s="34"/>
      <c r="T45" s="34"/>
      <c r="U45" s="36"/>
      <c r="V45" s="37"/>
      <c r="W45" s="34"/>
      <c r="X45" s="34"/>
      <c r="Y45" s="36"/>
      <c r="Z45" s="37"/>
      <c r="AA45" s="34"/>
      <c r="AB45" s="34"/>
      <c r="AC45" s="36"/>
      <c r="AD45" s="37"/>
      <c r="AE45" s="34"/>
      <c r="AF45" s="34"/>
      <c r="AG45" s="36"/>
      <c r="AH45" s="20"/>
    </row>
    <row r="46" spans="1:34" x14ac:dyDescent="0.2">
      <c r="A46" s="34">
        <v>5</v>
      </c>
      <c r="B46" s="35" t="s">
        <v>100</v>
      </c>
      <c r="C46" s="35"/>
      <c r="D46" s="34">
        <v>120</v>
      </c>
      <c r="E46" s="34">
        <v>120</v>
      </c>
      <c r="F46" s="34">
        <v>4</v>
      </c>
      <c r="G46" s="34">
        <v>4</v>
      </c>
      <c r="H46" s="34"/>
      <c r="I46" s="34">
        <v>8</v>
      </c>
      <c r="J46" s="34"/>
      <c r="K46" s="34"/>
      <c r="L46" s="34"/>
      <c r="M46" s="34"/>
      <c r="N46" s="34"/>
      <c r="O46" s="34"/>
      <c r="P46" s="34"/>
      <c r="Q46" s="36"/>
      <c r="R46" s="37"/>
      <c r="S46" s="34"/>
      <c r="T46" s="34"/>
      <c r="U46" s="36"/>
      <c r="V46" s="37"/>
      <c r="W46" s="34"/>
      <c r="X46" s="34"/>
      <c r="Y46" s="36"/>
      <c r="Z46" s="37"/>
      <c r="AA46" s="34"/>
      <c r="AB46" s="34"/>
      <c r="AC46" s="36"/>
      <c r="AD46" s="37"/>
      <c r="AE46" s="34"/>
      <c r="AF46" s="34"/>
      <c r="AG46" s="36"/>
      <c r="AH46" s="20"/>
    </row>
    <row r="47" spans="1:34" x14ac:dyDescent="0.2">
      <c r="A47" s="30"/>
      <c r="B47" s="31"/>
      <c r="C47" s="38" t="s">
        <v>46</v>
      </c>
      <c r="D47" s="30"/>
      <c r="E47" s="30">
        <f>SUM(E42:E46)</f>
        <v>600</v>
      </c>
      <c r="F47" s="30">
        <f>SUM(F42:F46)</f>
        <v>20</v>
      </c>
      <c r="G47" s="30">
        <f>SUM(G42:G46)</f>
        <v>20</v>
      </c>
      <c r="H47" s="30"/>
      <c r="I47" s="30"/>
      <c r="J47" s="30">
        <f>SUM(J42:J46)</f>
        <v>0</v>
      </c>
      <c r="K47" s="30">
        <f>SUM(K42:K46)</f>
        <v>0</v>
      </c>
      <c r="L47" s="30">
        <f>SUM(L42:L46)</f>
        <v>0</v>
      </c>
      <c r="M47" s="30">
        <f>SUM(M42:M46)</f>
        <v>0</v>
      </c>
      <c r="N47" s="30">
        <f>SUM(N42:N46)</f>
        <v>0</v>
      </c>
      <c r="O47" s="30">
        <f>SUM(O42:O46)</f>
        <v>0</v>
      </c>
      <c r="P47" s="30">
        <f>SUM(P42:P46)</f>
        <v>0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4" x14ac:dyDescent="0.2">
      <c r="A48" s="30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4" ht="13.5" x14ac:dyDescent="0.25">
      <c r="A49" s="30"/>
      <c r="B49" s="40" t="s">
        <v>101</v>
      </c>
      <c r="C49" s="41"/>
      <c r="D49" s="41"/>
      <c r="E49" s="41"/>
      <c r="F49" s="41"/>
      <c r="G49" s="4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4" x14ac:dyDescent="0.2">
      <c r="A50" s="30"/>
      <c r="B50" s="3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4" x14ac:dyDescent="0.2">
      <c r="A51" s="34">
        <v>1</v>
      </c>
      <c r="B51" s="35" t="s">
        <v>102</v>
      </c>
      <c r="C51" s="35" t="s">
        <v>103</v>
      </c>
      <c r="D51" s="34">
        <v>600</v>
      </c>
      <c r="E51" s="34">
        <v>300</v>
      </c>
      <c r="F51" s="34">
        <v>20</v>
      </c>
      <c r="G51" s="34">
        <v>10</v>
      </c>
      <c r="H51" s="34">
        <v>11</v>
      </c>
      <c r="I51" s="34" t="s">
        <v>104</v>
      </c>
      <c r="J51" s="34">
        <v>112</v>
      </c>
      <c r="K51" s="34">
        <v>97</v>
      </c>
      <c r="L51" s="34"/>
      <c r="M51" s="34"/>
      <c r="N51" s="34">
        <v>97</v>
      </c>
      <c r="O51" s="34">
        <v>15</v>
      </c>
      <c r="P51" s="34"/>
      <c r="Q51" s="36"/>
      <c r="R51" s="37"/>
      <c r="S51" s="34"/>
      <c r="T51" s="34">
        <v>4</v>
      </c>
      <c r="U51" s="36">
        <v>4</v>
      </c>
      <c r="V51" s="37"/>
      <c r="W51" s="34"/>
      <c r="X51" s="34">
        <v>4</v>
      </c>
      <c r="Y51" s="36">
        <v>4</v>
      </c>
      <c r="Z51" s="37"/>
      <c r="AA51" s="34"/>
      <c r="AB51" s="34">
        <v>4</v>
      </c>
      <c r="AC51" s="36">
        <v>4</v>
      </c>
      <c r="AD51" s="37"/>
      <c r="AE51" s="34"/>
      <c r="AF51" s="34">
        <v>3</v>
      </c>
      <c r="AG51" s="36">
        <v>3</v>
      </c>
      <c r="AH51" s="20"/>
    </row>
    <row r="52" spans="1:34" x14ac:dyDescent="0.2">
      <c r="A52" s="30"/>
      <c r="B52" s="31"/>
      <c r="C52" s="38" t="s">
        <v>46</v>
      </c>
      <c r="D52" s="30"/>
      <c r="E52" s="30">
        <f>SUM(E51:E51)</f>
        <v>300</v>
      </c>
      <c r="F52" s="30">
        <f>SUM(F51:F51)</f>
        <v>20</v>
      </c>
      <c r="G52" s="30">
        <f>SUM(G51:G51)</f>
        <v>10</v>
      </c>
      <c r="H52" s="30"/>
      <c r="I52" s="30"/>
      <c r="J52" s="30">
        <f>SUM(J51:J51)</f>
        <v>112</v>
      </c>
      <c r="K52" s="30">
        <f>SUM(K51:K51)</f>
        <v>97</v>
      </c>
      <c r="L52" s="30">
        <f>SUM(L51:L51)</f>
        <v>0</v>
      </c>
      <c r="M52" s="30">
        <f>SUM(M51:M51)</f>
        <v>0</v>
      </c>
      <c r="N52" s="30">
        <f>SUM(N51:N51)</f>
        <v>97</v>
      </c>
      <c r="O52" s="30">
        <f>SUM(O51:O51)</f>
        <v>15</v>
      </c>
      <c r="P52" s="30">
        <f>SUM(P51:P51)</f>
        <v>0</v>
      </c>
      <c r="Q52" s="30"/>
      <c r="R52" s="30"/>
      <c r="S52" s="30"/>
      <c r="T52" s="30"/>
      <c r="U52" s="30"/>
      <c r="V52" s="30"/>
      <c r="W52" s="30" t="s">
        <v>65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4" ht="15" x14ac:dyDescent="0.2">
      <c r="A53" s="30"/>
      <c r="B53" s="31"/>
      <c r="C53" s="42" t="s">
        <v>66</v>
      </c>
      <c r="D53" s="43"/>
      <c r="E53" s="43">
        <v>1800</v>
      </c>
      <c r="F53" s="43"/>
      <c r="G53" s="43">
        <v>60</v>
      </c>
      <c r="H53" s="43"/>
      <c r="I53" s="43"/>
      <c r="J53" s="43">
        <v>370</v>
      </c>
      <c r="K53" s="43">
        <v>320</v>
      </c>
      <c r="L53" s="43">
        <v>161</v>
      </c>
      <c r="M53" s="43">
        <v>11</v>
      </c>
      <c r="N53" s="43">
        <v>148</v>
      </c>
      <c r="O53" s="43">
        <v>50</v>
      </c>
      <c r="P53" s="43">
        <v>590</v>
      </c>
      <c r="Q53" s="43"/>
      <c r="R53" s="44">
        <v>18</v>
      </c>
      <c r="S53" s="45"/>
      <c r="T53" s="45"/>
      <c r="U53" s="45"/>
      <c r="V53" s="44">
        <v>11</v>
      </c>
      <c r="W53" s="45"/>
      <c r="X53" s="45"/>
      <c r="Y53" s="45"/>
      <c r="Z53" s="44">
        <v>10</v>
      </c>
      <c r="AA53" s="45"/>
      <c r="AB53" s="45"/>
      <c r="AC53" s="45"/>
      <c r="AD53" s="44">
        <v>11</v>
      </c>
      <c r="AE53" s="45"/>
      <c r="AF53" s="45"/>
      <c r="AG53" s="45"/>
    </row>
    <row r="54" spans="1:34" ht="12" x14ac:dyDescent="0.2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3" t="s">
        <v>69</v>
      </c>
      <c r="S54" s="30"/>
      <c r="T54" s="30"/>
      <c r="U54" s="30"/>
      <c r="V54" s="30"/>
      <c r="W54" s="30"/>
      <c r="X54" s="30"/>
      <c r="Y54" s="30"/>
      <c r="Z54" s="33" t="s">
        <v>67</v>
      </c>
      <c r="AA54" s="30"/>
      <c r="AB54" s="30"/>
      <c r="AC54" s="30"/>
      <c r="AD54" s="30"/>
      <c r="AE54" s="30"/>
      <c r="AF54" s="30"/>
      <c r="AG54" s="30"/>
    </row>
    <row r="55" spans="1:34" ht="15" x14ac:dyDescent="0.25">
      <c r="A55" s="30"/>
      <c r="B55" s="55" t="s">
        <v>106</v>
      </c>
      <c r="C55" s="56"/>
      <c r="D55" s="56"/>
      <c r="E55" s="56"/>
      <c r="F55" s="56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3" t="s">
        <v>70</v>
      </c>
      <c r="S55" s="30"/>
      <c r="T55" s="30"/>
      <c r="U55" s="30"/>
      <c r="V55" s="30"/>
      <c r="W55" s="30"/>
      <c r="X55" s="30"/>
      <c r="Y55" s="30"/>
      <c r="Z55" s="33" t="s">
        <v>105</v>
      </c>
      <c r="AA55" s="30"/>
      <c r="AB55" s="30"/>
      <c r="AC55" s="30"/>
      <c r="AD55" s="30"/>
      <c r="AE55" s="30"/>
      <c r="AF55" s="30"/>
      <c r="AG55" s="30"/>
    </row>
    <row r="57" spans="1:34" ht="12.75" x14ac:dyDescent="0.2"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4" ht="24.75" customHeight="1" x14ac:dyDescent="0.25">
      <c r="B58" s="24"/>
      <c r="C58" s="21"/>
      <c r="D58" s="23" t="s">
        <v>71</v>
      </c>
      <c r="E58" s="22"/>
      <c r="F58" s="22"/>
      <c r="G58" s="22"/>
      <c r="H58" s="22"/>
      <c r="I58" s="22"/>
      <c r="J58" s="22"/>
      <c r="K58" s="22"/>
      <c r="L58" s="22"/>
      <c r="M58" s="21"/>
      <c r="N58" s="21"/>
      <c r="O58" s="21"/>
      <c r="P58" s="21"/>
      <c r="Q58" s="21"/>
      <c r="R58" s="21"/>
      <c r="S58" s="21"/>
      <c r="T58" s="21" t="s">
        <v>72</v>
      </c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4" ht="12.75" x14ac:dyDescent="0.2"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4" ht="12.75" x14ac:dyDescent="0.2"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4" ht="24.75" customHeight="1" x14ac:dyDescent="0.2">
      <c r="B61" s="24"/>
      <c r="C61" s="21"/>
      <c r="D61" s="25" t="s">
        <v>73</v>
      </c>
      <c r="E61" s="26"/>
      <c r="F61" s="26"/>
      <c r="G61" s="26"/>
      <c r="H61" s="26"/>
      <c r="I61" s="26"/>
      <c r="J61" s="26"/>
      <c r="K61" s="26"/>
      <c r="L61" s="26"/>
      <c r="M61" s="26"/>
      <c r="N61" s="21"/>
      <c r="O61" s="21"/>
      <c r="P61" s="21"/>
      <c r="Q61" s="21"/>
      <c r="R61" s="21"/>
      <c r="S61" s="21"/>
      <c r="T61" s="21" t="s">
        <v>74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</sheetData>
  <sheetProtection algorithmName="SHA-512" hashValue="T13bPcOzTvsqlwUnyNf2Bb99uZKq/jHJAWX9lpTBVTdVTxxnEDcr1b9n/LznzJ45cGI+uA9f4Dbn46JdTczdpA==" saltValue="Ac9YIDpIwL3OFvNhqXe/+w==" spinCount="100000" sheet="1" objects="1" scenarios="1"/>
  <mergeCells count="64">
    <mergeCell ref="D58:L58"/>
    <mergeCell ref="D61:M61"/>
    <mergeCell ref="B49:G49"/>
    <mergeCell ref="R53:U53"/>
    <mergeCell ref="V53:Y53"/>
    <mergeCell ref="Z53:AC53"/>
    <mergeCell ref="AD53:AG53"/>
    <mergeCell ref="B55:F55"/>
    <mergeCell ref="AF8:AF14"/>
    <mergeCell ref="AG8:AG14"/>
    <mergeCell ref="AH4:AH14"/>
    <mergeCell ref="C15:E15"/>
    <mergeCell ref="B35:G35"/>
    <mergeCell ref="B41:G41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D4F60-DB4C-42E8-8DD3-954EE89365E4}">
  <sheetPr>
    <pageSetUpPr fitToPage="1"/>
  </sheetPr>
  <dimension ref="A1:AH55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4" x14ac:dyDescent="0.2">
      <c r="A2" s="3"/>
      <c r="B2" s="4" t="s">
        <v>4</v>
      </c>
      <c r="C2" s="3"/>
      <c r="D2" s="3" t="s">
        <v>3</v>
      </c>
      <c r="E2" s="3"/>
      <c r="F2" s="3"/>
    </row>
    <row r="3" spans="1:34" ht="12" x14ac:dyDescent="0.2">
      <c r="A3" s="27"/>
      <c r="B3" s="28" t="s">
        <v>2</v>
      </c>
      <c r="C3" s="27"/>
      <c r="D3" s="27" t="s">
        <v>1</v>
      </c>
      <c r="E3" s="27"/>
      <c r="F3" s="2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4" ht="15" x14ac:dyDescent="0.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19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20</v>
      </c>
      <c r="S5" s="13"/>
      <c r="T5" s="13"/>
      <c r="U5" s="13"/>
      <c r="V5" s="13"/>
      <c r="W5" s="13"/>
      <c r="X5" s="13"/>
      <c r="Y5" s="13"/>
      <c r="Z5" s="12" t="s">
        <v>21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5</v>
      </c>
      <c r="S6" s="13"/>
      <c r="T6" s="13"/>
      <c r="U6" s="13"/>
      <c r="V6" s="17" t="s">
        <v>6</v>
      </c>
      <c r="W6" s="13"/>
      <c r="X6" s="13"/>
      <c r="Y6" s="13"/>
      <c r="Z6" s="17" t="s">
        <v>7</v>
      </c>
      <c r="AA6" s="13"/>
      <c r="AB6" s="13"/>
      <c r="AC6" s="13"/>
      <c r="AD6" s="17" t="s">
        <v>8</v>
      </c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22</v>
      </c>
      <c r="E7" s="13"/>
      <c r="F7" s="12" t="s">
        <v>23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3"/>
      <c r="T7" s="13"/>
      <c r="U7" s="18">
        <v>1</v>
      </c>
      <c r="V7" s="12">
        <v>5</v>
      </c>
      <c r="W7" s="13"/>
      <c r="X7" s="13"/>
      <c r="Y7" s="18">
        <v>1</v>
      </c>
      <c r="Z7" s="12">
        <v>8</v>
      </c>
      <c r="AA7" s="13"/>
      <c r="AB7" s="13"/>
      <c r="AC7" s="18">
        <v>1</v>
      </c>
      <c r="AD7" s="12">
        <v>7</v>
      </c>
      <c r="AE7" s="13"/>
      <c r="AF7" s="13"/>
      <c r="AG7" s="18">
        <v>1</v>
      </c>
      <c r="AH7" s="16"/>
    </row>
    <row r="8" spans="1:34" ht="15" x14ac:dyDescent="0.2">
      <c r="A8" s="13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3"/>
      <c r="M8" s="13"/>
      <c r="N8" s="13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 x14ac:dyDescent="0.2">
      <c r="A9" s="13"/>
      <c r="B9" s="15"/>
      <c r="C9" s="15"/>
      <c r="D9" s="19"/>
      <c r="E9" s="19"/>
      <c r="F9" s="19"/>
      <c r="G9" s="19"/>
      <c r="H9" s="19"/>
      <c r="I9" s="19"/>
      <c r="J9" s="19"/>
      <c r="K9" s="8" t="s">
        <v>32</v>
      </c>
      <c r="L9" s="8" t="s">
        <v>33</v>
      </c>
      <c r="M9" s="8" t="s">
        <v>34</v>
      </c>
      <c r="N9" s="8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6"/>
    </row>
    <row r="10" spans="1:34" x14ac:dyDescent="0.2">
      <c r="A10" s="13"/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6"/>
    </row>
    <row r="11" spans="1:34" x14ac:dyDescent="0.2">
      <c r="A11" s="13"/>
      <c r="B11" s="15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6"/>
    </row>
    <row r="12" spans="1:34" x14ac:dyDescent="0.2">
      <c r="A12" s="13"/>
      <c r="B12" s="15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6"/>
    </row>
    <row r="13" spans="1:34" x14ac:dyDescent="0.2">
      <c r="A13" s="13"/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6"/>
    </row>
    <row r="14" spans="1:34" x14ac:dyDescent="0.2">
      <c r="A14" s="13"/>
      <c r="B14" s="15"/>
      <c r="C14" s="1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6"/>
    </row>
    <row r="15" spans="1:34" ht="12.75" x14ac:dyDescent="0.2">
      <c r="A15" s="30"/>
      <c r="B15" s="31"/>
      <c r="C15" s="32" t="s">
        <v>40</v>
      </c>
      <c r="D15" s="32"/>
      <c r="E15" s="3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4" ht="12" x14ac:dyDescent="0.2">
      <c r="A16" s="30"/>
      <c r="B16" s="31"/>
      <c r="C16" s="33" t="s">
        <v>41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4" ht="33.75" x14ac:dyDescent="0.2">
      <c r="A17" s="34">
        <v>1</v>
      </c>
      <c r="B17" s="35" t="s">
        <v>42</v>
      </c>
      <c r="C17" s="35" t="s">
        <v>43</v>
      </c>
      <c r="D17" s="34">
        <v>180</v>
      </c>
      <c r="E17" s="34">
        <v>180</v>
      </c>
      <c r="F17" s="34">
        <v>6</v>
      </c>
      <c r="G17" s="34">
        <v>6</v>
      </c>
      <c r="H17" s="34">
        <v>4</v>
      </c>
      <c r="I17" s="34">
        <v>2</v>
      </c>
      <c r="J17" s="34">
        <v>60</v>
      </c>
      <c r="K17" s="34">
        <v>52</v>
      </c>
      <c r="L17" s="34"/>
      <c r="M17" s="34"/>
      <c r="N17" s="34">
        <v>52</v>
      </c>
      <c r="O17" s="34">
        <v>8</v>
      </c>
      <c r="P17" s="34">
        <v>120</v>
      </c>
      <c r="Q17" s="36">
        <v>0.67</v>
      </c>
      <c r="R17" s="37"/>
      <c r="S17" s="34"/>
      <c r="T17" s="34">
        <v>2</v>
      </c>
      <c r="U17" s="36">
        <v>2</v>
      </c>
      <c r="V17" s="37"/>
      <c r="W17" s="34"/>
      <c r="X17" s="34">
        <v>2</v>
      </c>
      <c r="Y17" s="36">
        <v>2</v>
      </c>
      <c r="Z17" s="37"/>
      <c r="AA17" s="34"/>
      <c r="AB17" s="34">
        <v>2</v>
      </c>
      <c r="AC17" s="36">
        <v>2</v>
      </c>
      <c r="AD17" s="37"/>
      <c r="AE17" s="34"/>
      <c r="AF17" s="34">
        <v>2</v>
      </c>
      <c r="AG17" s="36">
        <v>2</v>
      </c>
      <c r="AH17" s="20"/>
    </row>
    <row r="18" spans="1:34" x14ac:dyDescent="0.2">
      <c r="A18" s="34">
        <v>2</v>
      </c>
      <c r="B18" s="35" t="s">
        <v>44</v>
      </c>
      <c r="C18" s="35" t="s">
        <v>45</v>
      </c>
      <c r="D18" s="34">
        <v>150</v>
      </c>
      <c r="E18" s="34">
        <v>150</v>
      </c>
      <c r="F18" s="34">
        <v>5</v>
      </c>
      <c r="G18" s="34">
        <v>5</v>
      </c>
      <c r="H18" s="34">
        <v>4</v>
      </c>
      <c r="I18" s="34"/>
      <c r="J18" s="34">
        <v>51</v>
      </c>
      <c r="K18" s="34">
        <v>45</v>
      </c>
      <c r="L18" s="34">
        <v>30</v>
      </c>
      <c r="M18" s="34"/>
      <c r="N18" s="34">
        <v>15</v>
      </c>
      <c r="O18" s="34">
        <v>6</v>
      </c>
      <c r="P18" s="34">
        <v>99</v>
      </c>
      <c r="Q18" s="36">
        <v>0.66</v>
      </c>
      <c r="R18" s="37"/>
      <c r="S18" s="34"/>
      <c r="T18" s="34"/>
      <c r="U18" s="36"/>
      <c r="V18" s="37"/>
      <c r="W18" s="34"/>
      <c r="X18" s="34"/>
      <c r="Y18" s="36"/>
      <c r="Z18" s="37">
        <v>2</v>
      </c>
      <c r="AA18" s="34"/>
      <c r="AB18" s="34">
        <v>1</v>
      </c>
      <c r="AC18" s="36">
        <v>3</v>
      </c>
      <c r="AD18" s="37">
        <v>2</v>
      </c>
      <c r="AE18" s="34"/>
      <c r="AF18" s="34">
        <v>1</v>
      </c>
      <c r="AG18" s="36">
        <v>3</v>
      </c>
      <c r="AH18" s="20"/>
    </row>
    <row r="19" spans="1:34" x14ac:dyDescent="0.2">
      <c r="A19" s="30"/>
      <c r="B19" s="31"/>
      <c r="C19" s="38" t="s">
        <v>46</v>
      </c>
      <c r="D19" s="30"/>
      <c r="E19" s="30">
        <v>330</v>
      </c>
      <c r="F19" s="30">
        <v>11</v>
      </c>
      <c r="G19" s="30">
        <v>11</v>
      </c>
      <c r="H19" s="30"/>
      <c r="I19" s="30"/>
      <c r="J19" s="30">
        <v>111</v>
      </c>
      <c r="K19" s="30">
        <v>97</v>
      </c>
      <c r="L19" s="30">
        <v>30</v>
      </c>
      <c r="M19" s="30">
        <f>SUM(M17:M18)</f>
        <v>0</v>
      </c>
      <c r="N19" s="30">
        <v>67</v>
      </c>
      <c r="O19" s="30">
        <v>14</v>
      </c>
      <c r="P19" s="30">
        <v>219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4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4" ht="12.75" x14ac:dyDescent="0.2">
      <c r="A21" s="30"/>
      <c r="B21" s="31"/>
      <c r="C21" s="39" t="s">
        <v>47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4" ht="12.75" x14ac:dyDescent="0.2">
      <c r="A22" s="30"/>
      <c r="B22" s="31"/>
      <c r="C22" s="39" t="s">
        <v>48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4" ht="22.5" x14ac:dyDescent="0.2">
      <c r="A23" s="34">
        <v>1</v>
      </c>
      <c r="B23" s="35" t="s">
        <v>49</v>
      </c>
      <c r="C23" s="35" t="s">
        <v>50</v>
      </c>
      <c r="D23" s="34">
        <v>90</v>
      </c>
      <c r="E23" s="34">
        <v>90</v>
      </c>
      <c r="F23" s="34">
        <v>3</v>
      </c>
      <c r="G23" s="34">
        <v>3</v>
      </c>
      <c r="H23" s="34"/>
      <c r="I23" s="34">
        <v>1</v>
      </c>
      <c r="J23" s="34">
        <v>35</v>
      </c>
      <c r="K23" s="34">
        <v>30</v>
      </c>
      <c r="L23" s="34">
        <v>18</v>
      </c>
      <c r="M23" s="34"/>
      <c r="N23" s="34">
        <v>12</v>
      </c>
      <c r="O23" s="34">
        <v>5</v>
      </c>
      <c r="P23" s="34">
        <v>55</v>
      </c>
      <c r="Q23" s="36">
        <v>0.61</v>
      </c>
      <c r="R23" s="37">
        <v>3</v>
      </c>
      <c r="S23" s="34"/>
      <c r="T23" s="34">
        <v>2</v>
      </c>
      <c r="U23" s="36">
        <v>5</v>
      </c>
      <c r="V23" s="37"/>
      <c r="W23" s="34"/>
      <c r="X23" s="34"/>
      <c r="Y23" s="36"/>
      <c r="Z23" s="37"/>
      <c r="AA23" s="34"/>
      <c r="AB23" s="34"/>
      <c r="AC23" s="36"/>
      <c r="AD23" s="37"/>
      <c r="AE23" s="34"/>
      <c r="AF23" s="34"/>
      <c r="AG23" s="36"/>
      <c r="AH23" s="20"/>
    </row>
    <row r="24" spans="1:34" ht="22.5" x14ac:dyDescent="0.2">
      <c r="A24" s="34">
        <v>2</v>
      </c>
      <c r="B24" s="35" t="s">
        <v>51</v>
      </c>
      <c r="C24" s="35" t="s">
        <v>50</v>
      </c>
      <c r="D24" s="34">
        <v>210</v>
      </c>
      <c r="E24" s="34">
        <v>210</v>
      </c>
      <c r="F24" s="34">
        <v>7</v>
      </c>
      <c r="G24" s="34">
        <v>7</v>
      </c>
      <c r="H24" s="34">
        <v>3</v>
      </c>
      <c r="I24" s="34">
        <v>2</v>
      </c>
      <c r="J24" s="34">
        <v>88</v>
      </c>
      <c r="K24" s="34">
        <v>76</v>
      </c>
      <c r="L24" s="34">
        <v>38</v>
      </c>
      <c r="M24" s="34"/>
      <c r="N24" s="34">
        <v>38</v>
      </c>
      <c r="O24" s="34">
        <v>12</v>
      </c>
      <c r="P24" s="34">
        <v>122</v>
      </c>
      <c r="Q24" s="36">
        <v>0.57999999999999996</v>
      </c>
      <c r="R24" s="37">
        <v>2</v>
      </c>
      <c r="S24" s="34"/>
      <c r="T24" s="34">
        <v>2</v>
      </c>
      <c r="U24" s="36">
        <v>4</v>
      </c>
      <c r="V24" s="37">
        <v>2</v>
      </c>
      <c r="W24" s="34"/>
      <c r="X24" s="34">
        <v>2</v>
      </c>
      <c r="Y24" s="36">
        <v>4</v>
      </c>
      <c r="Z24" s="37">
        <v>2</v>
      </c>
      <c r="AA24" s="34"/>
      <c r="AB24" s="34">
        <v>2</v>
      </c>
      <c r="AC24" s="36">
        <v>4</v>
      </c>
      <c r="AD24" s="37"/>
      <c r="AE24" s="34"/>
      <c r="AF24" s="34"/>
      <c r="AG24" s="36"/>
      <c r="AH24" s="20"/>
    </row>
    <row r="25" spans="1:34" x14ac:dyDescent="0.2">
      <c r="A25" s="34">
        <v>3</v>
      </c>
      <c r="B25" s="35" t="s">
        <v>52</v>
      </c>
      <c r="C25" s="35" t="s">
        <v>53</v>
      </c>
      <c r="D25" s="34">
        <v>240</v>
      </c>
      <c r="E25" s="34">
        <v>240</v>
      </c>
      <c r="F25" s="34">
        <v>8</v>
      </c>
      <c r="G25" s="34">
        <v>8</v>
      </c>
      <c r="H25" s="34">
        <v>2</v>
      </c>
      <c r="I25" s="34"/>
      <c r="J25" s="34">
        <v>52</v>
      </c>
      <c r="K25" s="34">
        <v>44</v>
      </c>
      <c r="L25" s="34">
        <v>22</v>
      </c>
      <c r="M25" s="34"/>
      <c r="N25" s="34">
        <v>22</v>
      </c>
      <c r="O25" s="34">
        <v>8</v>
      </c>
      <c r="P25" s="34">
        <v>188</v>
      </c>
      <c r="Q25" s="36">
        <v>0.78</v>
      </c>
      <c r="R25" s="37">
        <v>2</v>
      </c>
      <c r="S25" s="34"/>
      <c r="T25" s="34">
        <v>2</v>
      </c>
      <c r="U25" s="36">
        <v>4</v>
      </c>
      <c r="V25" s="37">
        <v>2</v>
      </c>
      <c r="W25" s="34"/>
      <c r="X25" s="34">
        <v>2</v>
      </c>
      <c r="Y25" s="36">
        <v>4</v>
      </c>
      <c r="Z25" s="37"/>
      <c r="AA25" s="34"/>
      <c r="AB25" s="34"/>
      <c r="AC25" s="36"/>
      <c r="AD25" s="37"/>
      <c r="AE25" s="34"/>
      <c r="AF25" s="34"/>
      <c r="AG25" s="36"/>
      <c r="AH25" s="20"/>
    </row>
    <row r="26" spans="1:34" x14ac:dyDescent="0.2">
      <c r="A26" s="34">
        <v>4</v>
      </c>
      <c r="B26" s="35" t="s">
        <v>54</v>
      </c>
      <c r="C26" s="35" t="s">
        <v>55</v>
      </c>
      <c r="D26" s="34">
        <v>120</v>
      </c>
      <c r="E26" s="34">
        <v>120</v>
      </c>
      <c r="F26" s="34">
        <v>4</v>
      </c>
      <c r="G26" s="34">
        <v>4</v>
      </c>
      <c r="H26" s="34">
        <v>2</v>
      </c>
      <c r="I26" s="34"/>
      <c r="J26" s="34">
        <v>52</v>
      </c>
      <c r="K26" s="34">
        <v>44</v>
      </c>
      <c r="L26" s="34">
        <v>22</v>
      </c>
      <c r="M26" s="34">
        <v>22</v>
      </c>
      <c r="N26" s="34"/>
      <c r="O26" s="34">
        <v>8</v>
      </c>
      <c r="P26" s="34">
        <v>68</v>
      </c>
      <c r="Q26" s="36">
        <v>0.56999999999999995</v>
      </c>
      <c r="R26" s="37">
        <v>2</v>
      </c>
      <c r="S26" s="34">
        <v>2</v>
      </c>
      <c r="T26" s="34"/>
      <c r="U26" s="36">
        <v>4</v>
      </c>
      <c r="V26" s="37">
        <v>2</v>
      </c>
      <c r="W26" s="34">
        <v>2</v>
      </c>
      <c r="X26" s="34"/>
      <c r="Y26" s="36">
        <v>4</v>
      </c>
      <c r="Z26" s="37"/>
      <c r="AA26" s="34"/>
      <c r="AB26" s="34"/>
      <c r="AC26" s="36"/>
      <c r="AD26" s="37"/>
      <c r="AE26" s="34"/>
      <c r="AF26" s="34"/>
      <c r="AG26" s="36"/>
      <c r="AH26" s="20"/>
    </row>
    <row r="27" spans="1:34" x14ac:dyDescent="0.2">
      <c r="A27" s="34">
        <v>5</v>
      </c>
      <c r="B27" s="35" t="s">
        <v>56</v>
      </c>
      <c r="C27" s="35" t="s">
        <v>55</v>
      </c>
      <c r="D27" s="34">
        <v>120</v>
      </c>
      <c r="E27" s="34">
        <v>120</v>
      </c>
      <c r="F27" s="34">
        <v>4</v>
      </c>
      <c r="G27" s="34">
        <v>4</v>
      </c>
      <c r="H27" s="34"/>
      <c r="I27" s="34">
        <v>4</v>
      </c>
      <c r="J27" s="34">
        <v>68</v>
      </c>
      <c r="K27" s="34">
        <v>60</v>
      </c>
      <c r="L27" s="34">
        <v>30</v>
      </c>
      <c r="M27" s="34"/>
      <c r="N27" s="34">
        <v>30</v>
      </c>
      <c r="O27" s="34">
        <v>8</v>
      </c>
      <c r="P27" s="34">
        <v>52</v>
      </c>
      <c r="Q27" s="36">
        <v>0.43</v>
      </c>
      <c r="R27" s="37"/>
      <c r="S27" s="34"/>
      <c r="T27" s="34"/>
      <c r="U27" s="36"/>
      <c r="V27" s="37"/>
      <c r="W27" s="34"/>
      <c r="X27" s="34"/>
      <c r="Y27" s="36"/>
      <c r="Z27" s="37">
        <v>2</v>
      </c>
      <c r="AA27" s="34"/>
      <c r="AB27" s="34">
        <v>2</v>
      </c>
      <c r="AC27" s="36">
        <v>4</v>
      </c>
      <c r="AD27" s="37">
        <v>2</v>
      </c>
      <c r="AE27" s="34"/>
      <c r="AF27" s="34">
        <v>2</v>
      </c>
      <c r="AG27" s="36">
        <v>4</v>
      </c>
      <c r="AH27" s="20"/>
    </row>
    <row r="28" spans="1:34" x14ac:dyDescent="0.2">
      <c r="A28" s="34">
        <v>6</v>
      </c>
      <c r="B28" s="35" t="s">
        <v>57</v>
      </c>
      <c r="C28" s="35" t="s">
        <v>55</v>
      </c>
      <c r="D28" s="34">
        <v>150</v>
      </c>
      <c r="E28" s="34">
        <v>150</v>
      </c>
      <c r="F28" s="34">
        <v>5</v>
      </c>
      <c r="G28" s="34">
        <v>5</v>
      </c>
      <c r="H28" s="34"/>
      <c r="I28" s="34">
        <v>4</v>
      </c>
      <c r="J28" s="34">
        <v>85</v>
      </c>
      <c r="K28" s="34">
        <v>75</v>
      </c>
      <c r="L28" s="34">
        <v>30</v>
      </c>
      <c r="M28" s="34">
        <v>30</v>
      </c>
      <c r="N28" s="34">
        <v>15</v>
      </c>
      <c r="O28" s="34">
        <v>10</v>
      </c>
      <c r="P28" s="34">
        <v>65</v>
      </c>
      <c r="Q28" s="36">
        <v>0.43</v>
      </c>
      <c r="R28" s="37"/>
      <c r="S28" s="34"/>
      <c r="T28" s="34"/>
      <c r="U28" s="36"/>
      <c r="V28" s="37"/>
      <c r="W28" s="34"/>
      <c r="X28" s="34"/>
      <c r="Y28" s="36"/>
      <c r="Z28" s="37">
        <v>2</v>
      </c>
      <c r="AA28" s="34">
        <v>2</v>
      </c>
      <c r="AB28" s="34">
        <v>1</v>
      </c>
      <c r="AC28" s="36">
        <v>5</v>
      </c>
      <c r="AD28" s="37">
        <v>2</v>
      </c>
      <c r="AE28" s="34">
        <v>2</v>
      </c>
      <c r="AF28" s="34">
        <v>1</v>
      </c>
      <c r="AG28" s="36">
        <v>5</v>
      </c>
      <c r="AH28" s="20"/>
    </row>
    <row r="29" spans="1:34" ht="22.5" x14ac:dyDescent="0.2">
      <c r="A29" s="34">
        <v>7</v>
      </c>
      <c r="B29" s="35" t="s">
        <v>58</v>
      </c>
      <c r="C29" s="35" t="s">
        <v>50</v>
      </c>
      <c r="D29" s="34">
        <v>120</v>
      </c>
      <c r="E29" s="34">
        <v>120</v>
      </c>
      <c r="F29" s="34">
        <v>4</v>
      </c>
      <c r="G29" s="34">
        <v>4</v>
      </c>
      <c r="H29" s="34"/>
      <c r="I29" s="34">
        <v>4</v>
      </c>
      <c r="J29" s="34">
        <v>51</v>
      </c>
      <c r="K29" s="34">
        <v>45</v>
      </c>
      <c r="L29" s="34">
        <v>30</v>
      </c>
      <c r="M29" s="34"/>
      <c r="N29" s="34">
        <v>15</v>
      </c>
      <c r="O29" s="34">
        <v>6</v>
      </c>
      <c r="P29" s="34">
        <v>69</v>
      </c>
      <c r="Q29" s="36">
        <v>0.56999999999999995</v>
      </c>
      <c r="R29" s="37"/>
      <c r="S29" s="34"/>
      <c r="T29" s="34"/>
      <c r="U29" s="36"/>
      <c r="V29" s="37"/>
      <c r="W29" s="34"/>
      <c r="X29" s="34"/>
      <c r="Y29" s="36"/>
      <c r="Z29" s="37">
        <v>2</v>
      </c>
      <c r="AA29" s="34"/>
      <c r="AB29" s="34">
        <v>1</v>
      </c>
      <c r="AC29" s="36">
        <v>3</v>
      </c>
      <c r="AD29" s="37">
        <v>2</v>
      </c>
      <c r="AE29" s="34"/>
      <c r="AF29" s="34">
        <v>1</v>
      </c>
      <c r="AG29" s="36">
        <v>3</v>
      </c>
      <c r="AH29" s="20"/>
    </row>
    <row r="30" spans="1:34" x14ac:dyDescent="0.2">
      <c r="A30" s="30"/>
      <c r="B30" s="31"/>
      <c r="C30" s="38" t="s">
        <v>46</v>
      </c>
      <c r="D30" s="30"/>
      <c r="E30" s="30">
        <f>SUM(E23:E29)</f>
        <v>1050</v>
      </c>
      <c r="F30" s="30">
        <f>SUM(F23:F29)</f>
        <v>35</v>
      </c>
      <c r="G30" s="30">
        <f>SUM(G23:G29)</f>
        <v>35</v>
      </c>
      <c r="H30" s="30"/>
      <c r="I30" s="30"/>
      <c r="J30" s="30">
        <f>SUM(J23:J29)</f>
        <v>431</v>
      </c>
      <c r="K30" s="30">
        <f>SUM(K23:K29)</f>
        <v>374</v>
      </c>
      <c r="L30" s="30">
        <f>SUM(L23:L29)</f>
        <v>190</v>
      </c>
      <c r="M30" s="30">
        <f>SUM(M23:M29)</f>
        <v>52</v>
      </c>
      <c r="N30" s="30">
        <f>SUM(N23:N29)</f>
        <v>132</v>
      </c>
      <c r="O30" s="30">
        <f>SUM(O23:O29)</f>
        <v>57</v>
      </c>
      <c r="P30" s="30">
        <f>SUM(P23:P29)</f>
        <v>619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4" x14ac:dyDescent="0.2">
      <c r="A31" s="30"/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4" ht="12.75" x14ac:dyDescent="0.2">
      <c r="A32" s="30"/>
      <c r="B32" s="31"/>
      <c r="C32" s="39" t="s">
        <v>59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4" ht="22.5" x14ac:dyDescent="0.2">
      <c r="A33" s="34">
        <v>1</v>
      </c>
      <c r="B33" s="35" t="s">
        <v>60</v>
      </c>
      <c r="C33" s="35" t="s">
        <v>50</v>
      </c>
      <c r="D33" s="34">
        <v>180</v>
      </c>
      <c r="E33" s="34">
        <v>180</v>
      </c>
      <c r="F33" s="34">
        <v>6</v>
      </c>
      <c r="G33" s="34">
        <v>6</v>
      </c>
      <c r="H33" s="34"/>
      <c r="I33" s="34">
        <v>4</v>
      </c>
      <c r="J33" s="34"/>
      <c r="K33" s="34"/>
      <c r="L33" s="34"/>
      <c r="M33" s="34"/>
      <c r="N33" s="34"/>
      <c r="O33" s="34"/>
      <c r="P33" s="34">
        <v>180</v>
      </c>
      <c r="Q33" s="36">
        <v>1</v>
      </c>
      <c r="R33" s="37"/>
      <c r="S33" s="34"/>
      <c r="T33" s="34"/>
      <c r="U33" s="36"/>
      <c r="V33" s="37"/>
      <c r="W33" s="34"/>
      <c r="X33" s="34"/>
      <c r="Y33" s="36"/>
      <c r="Z33" s="37"/>
      <c r="AA33" s="34"/>
      <c r="AB33" s="34"/>
      <c r="AC33" s="36"/>
      <c r="AD33" s="37"/>
      <c r="AE33" s="34"/>
      <c r="AF33" s="34"/>
      <c r="AG33" s="36"/>
      <c r="AH33" s="20"/>
    </row>
    <row r="34" spans="1:34" x14ac:dyDescent="0.2">
      <c r="A34" s="30"/>
      <c r="B34" s="31"/>
      <c r="C34" s="38" t="s">
        <v>46</v>
      </c>
      <c r="D34" s="30"/>
      <c r="E34" s="30">
        <f>SUM(E33:E33)</f>
        <v>180</v>
      </c>
      <c r="F34" s="30">
        <f>SUM(F33:F33)</f>
        <v>6</v>
      </c>
      <c r="G34" s="30">
        <f>SUM(G33:G33)</f>
        <v>6</v>
      </c>
      <c r="H34" s="30"/>
      <c r="I34" s="30"/>
      <c r="J34" s="30">
        <f>SUM(J33:J33)</f>
        <v>0</v>
      </c>
      <c r="K34" s="30">
        <f>SUM(K33:K33)</f>
        <v>0</v>
      </c>
      <c r="L34" s="30">
        <f>SUM(L33:L33)</f>
        <v>0</v>
      </c>
      <c r="M34" s="30">
        <f>SUM(M33:M33)</f>
        <v>0</v>
      </c>
      <c r="N34" s="30">
        <f>SUM(N33:N33)</f>
        <v>0</v>
      </c>
      <c r="O34" s="30">
        <f>SUM(O33:O33)</f>
        <v>0</v>
      </c>
      <c r="P34" s="30">
        <f>SUM(P33:P33)</f>
        <v>180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4" x14ac:dyDescent="0.2">
      <c r="A35" s="30"/>
      <c r="B35" s="3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4" ht="12.75" x14ac:dyDescent="0.2">
      <c r="A36" s="30"/>
      <c r="B36" s="31"/>
      <c r="C36" s="39" t="s">
        <v>61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4" ht="12.75" x14ac:dyDescent="0.2">
      <c r="A37" s="30"/>
      <c r="B37" s="31"/>
      <c r="C37" s="39" t="s">
        <v>62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4" ht="13.5" x14ac:dyDescent="0.25">
      <c r="A38" s="30"/>
      <c r="B38" s="40"/>
      <c r="C38" s="41"/>
      <c r="D38" s="41"/>
      <c r="E38" s="41"/>
      <c r="F38" s="41"/>
      <c r="G38" s="4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4" x14ac:dyDescent="0.2">
      <c r="A39" s="34">
        <v>1</v>
      </c>
      <c r="B39" s="35" t="s">
        <v>63</v>
      </c>
      <c r="C39" s="35"/>
      <c r="D39" s="34">
        <v>120</v>
      </c>
      <c r="E39" s="34">
        <v>120</v>
      </c>
      <c r="F39" s="34">
        <v>4</v>
      </c>
      <c r="G39" s="34">
        <v>4</v>
      </c>
      <c r="H39" s="34"/>
      <c r="I39" s="34">
        <v>4</v>
      </c>
      <c r="J39" s="34"/>
      <c r="K39" s="34"/>
      <c r="L39" s="34"/>
      <c r="M39" s="34"/>
      <c r="N39" s="34"/>
      <c r="O39" s="34"/>
      <c r="P39" s="34"/>
      <c r="Q39" s="36"/>
      <c r="R39" s="37"/>
      <c r="S39" s="34"/>
      <c r="T39" s="34"/>
      <c r="U39" s="36"/>
      <c r="V39" s="37"/>
      <c r="W39" s="34"/>
      <c r="X39" s="34"/>
      <c r="Y39" s="36"/>
      <c r="Z39" s="37"/>
      <c r="AA39" s="34"/>
      <c r="AB39" s="34"/>
      <c r="AC39" s="36"/>
      <c r="AD39" s="37"/>
      <c r="AE39" s="34"/>
      <c r="AF39" s="34"/>
      <c r="AG39" s="36"/>
      <c r="AH39" s="20"/>
    </row>
    <row r="40" spans="1:34" x14ac:dyDescent="0.2">
      <c r="A40" s="34">
        <v>2</v>
      </c>
      <c r="B40" s="35" t="s">
        <v>64</v>
      </c>
      <c r="C40" s="35"/>
      <c r="D40" s="34">
        <v>120</v>
      </c>
      <c r="E40" s="34">
        <v>120</v>
      </c>
      <c r="F40" s="34">
        <v>4</v>
      </c>
      <c r="G40" s="34">
        <v>4</v>
      </c>
      <c r="H40" s="34"/>
      <c r="I40" s="34">
        <v>4</v>
      </c>
      <c r="J40" s="34"/>
      <c r="K40" s="34"/>
      <c r="L40" s="34"/>
      <c r="M40" s="34"/>
      <c r="N40" s="34"/>
      <c r="O40" s="34"/>
      <c r="P40" s="34"/>
      <c r="Q40" s="36"/>
      <c r="R40" s="37"/>
      <c r="S40" s="34"/>
      <c r="T40" s="34"/>
      <c r="U40" s="36"/>
      <c r="V40" s="37"/>
      <c r="W40" s="34"/>
      <c r="X40" s="34"/>
      <c r="Y40" s="36"/>
      <c r="Z40" s="37"/>
      <c r="AA40" s="34"/>
      <c r="AB40" s="34"/>
      <c r="AC40" s="36"/>
      <c r="AD40" s="37"/>
      <c r="AE40" s="34"/>
      <c r="AF40" s="34"/>
      <c r="AG40" s="36"/>
      <c r="AH40" s="20"/>
    </row>
    <row r="41" spans="1:34" x14ac:dyDescent="0.2">
      <c r="A41" s="30"/>
      <c r="B41" s="31"/>
      <c r="C41" s="38" t="s">
        <v>46</v>
      </c>
      <c r="D41" s="30"/>
      <c r="E41" s="30">
        <f>SUM(E39:E40)</f>
        <v>240</v>
      </c>
      <c r="F41" s="30">
        <f>SUM(F39:F40)</f>
        <v>8</v>
      </c>
      <c r="G41" s="30">
        <f>SUM(G39:G40)</f>
        <v>8</v>
      </c>
      <c r="H41" s="30"/>
      <c r="I41" s="30"/>
      <c r="J41" s="30">
        <f>SUM(J39:J40)</f>
        <v>0</v>
      </c>
      <c r="K41" s="30">
        <f>SUM(K39:K40)</f>
        <v>0</v>
      </c>
      <c r="L41" s="30">
        <f>SUM(L39:L40)</f>
        <v>0</v>
      </c>
      <c r="M41" s="30">
        <f>SUM(M39:M40)</f>
        <v>0</v>
      </c>
      <c r="N41" s="30">
        <f>SUM(N39:N40)</f>
        <v>0</v>
      </c>
      <c r="O41" s="30">
        <f>SUM(O39:O40)</f>
        <v>0</v>
      </c>
      <c r="P41" s="30">
        <f>SUM(P39:P40)</f>
        <v>0</v>
      </c>
      <c r="Q41" s="30"/>
      <c r="R41" s="30"/>
      <c r="S41" s="30"/>
      <c r="T41" s="30"/>
      <c r="U41" s="30"/>
      <c r="V41" s="30"/>
      <c r="W41" s="30" t="s">
        <v>65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4" ht="15" x14ac:dyDescent="0.2">
      <c r="A42" s="30"/>
      <c r="B42" s="31"/>
      <c r="C42" s="42" t="s">
        <v>66</v>
      </c>
      <c r="D42" s="43"/>
      <c r="E42" s="43">
        <v>1800</v>
      </c>
      <c r="F42" s="43"/>
      <c r="G42" s="43">
        <v>60</v>
      </c>
      <c r="H42" s="43"/>
      <c r="I42" s="43"/>
      <c r="J42" s="43">
        <v>542</v>
      </c>
      <c r="K42" s="43">
        <v>471</v>
      </c>
      <c r="L42" s="43">
        <v>220</v>
      </c>
      <c r="M42" s="43">
        <v>52</v>
      </c>
      <c r="N42" s="43">
        <v>199</v>
      </c>
      <c r="O42" s="43">
        <v>71</v>
      </c>
      <c r="P42" s="43">
        <v>1018</v>
      </c>
      <c r="Q42" s="43"/>
      <c r="R42" s="44">
        <v>19</v>
      </c>
      <c r="S42" s="45"/>
      <c r="T42" s="45"/>
      <c r="U42" s="45"/>
      <c r="V42" s="44">
        <v>14</v>
      </c>
      <c r="W42" s="45"/>
      <c r="X42" s="45"/>
      <c r="Y42" s="45"/>
      <c r="Z42" s="44">
        <v>21</v>
      </c>
      <c r="AA42" s="45"/>
      <c r="AB42" s="45"/>
      <c r="AC42" s="45"/>
      <c r="AD42" s="44">
        <v>17</v>
      </c>
      <c r="AE42" s="45"/>
      <c r="AF42" s="45"/>
      <c r="AG42" s="45"/>
    </row>
    <row r="43" spans="1:34" ht="12" x14ac:dyDescent="0.2">
      <c r="A43" s="30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3" t="s">
        <v>67</v>
      </c>
      <c r="S43" s="30"/>
      <c r="T43" s="30"/>
      <c r="U43" s="30"/>
      <c r="V43" s="30"/>
      <c r="W43" s="30"/>
      <c r="X43" s="30"/>
      <c r="Y43" s="30"/>
      <c r="Z43" s="33" t="s">
        <v>69</v>
      </c>
      <c r="AA43" s="30"/>
      <c r="AB43" s="30"/>
      <c r="AC43" s="30"/>
      <c r="AD43" s="30"/>
      <c r="AE43" s="30"/>
      <c r="AF43" s="30"/>
      <c r="AG43" s="30"/>
    </row>
    <row r="44" spans="1:34" ht="12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3" t="s">
        <v>68</v>
      </c>
      <c r="S44" s="30"/>
      <c r="T44" s="30"/>
      <c r="U44" s="30"/>
      <c r="V44" s="30"/>
      <c r="W44" s="30"/>
      <c r="X44" s="30"/>
      <c r="Y44" s="30"/>
      <c r="Z44" s="33" t="s">
        <v>70</v>
      </c>
      <c r="AA44" s="30"/>
      <c r="AB44" s="30"/>
      <c r="AC44" s="30"/>
      <c r="AD44" s="30"/>
      <c r="AE44" s="30"/>
      <c r="AF44" s="30"/>
      <c r="AG44" s="30"/>
    </row>
    <row r="45" spans="1:34" ht="12.75" x14ac:dyDescent="0.2">
      <c r="A45" s="30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</row>
    <row r="46" spans="1:34" ht="24.75" customHeight="1" x14ac:dyDescent="0.25">
      <c r="A46" s="30"/>
      <c r="B46" s="46"/>
      <c r="C46" s="47"/>
      <c r="D46" s="48" t="s">
        <v>71</v>
      </c>
      <c r="E46" s="49"/>
      <c r="F46" s="49"/>
      <c r="G46" s="49"/>
      <c r="H46" s="49"/>
      <c r="I46" s="49"/>
      <c r="J46" s="49"/>
      <c r="K46" s="49"/>
      <c r="L46" s="49"/>
      <c r="M46" s="47"/>
      <c r="N46" s="47"/>
      <c r="O46" s="47"/>
      <c r="P46" s="47"/>
      <c r="Q46" s="47"/>
      <c r="R46" s="47"/>
      <c r="S46" s="47"/>
      <c r="T46" s="47" t="s">
        <v>72</v>
      </c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1:34" ht="12.75" x14ac:dyDescent="0.2">
      <c r="A47" s="30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1:34" ht="12.75" x14ac:dyDescent="0.2">
      <c r="A48" s="30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1:33" ht="24.75" customHeight="1" x14ac:dyDescent="0.2">
      <c r="A49" s="30"/>
      <c r="B49" s="46"/>
      <c r="C49" s="47"/>
      <c r="D49" s="50" t="s">
        <v>73</v>
      </c>
      <c r="E49" s="51"/>
      <c r="F49" s="51"/>
      <c r="G49" s="51"/>
      <c r="H49" s="51"/>
      <c r="I49" s="51"/>
      <c r="J49" s="51"/>
      <c r="K49" s="51"/>
      <c r="L49" s="51"/>
      <c r="M49" s="51"/>
      <c r="N49" s="47"/>
      <c r="O49" s="47"/>
      <c r="P49" s="47"/>
      <c r="Q49" s="47"/>
      <c r="R49" s="47"/>
      <c r="S49" s="47"/>
      <c r="T49" s="47" t="s">
        <v>74</v>
      </c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spans="1:33" x14ac:dyDescent="0.2">
      <c r="A50" s="30"/>
      <c r="B50" s="3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">
      <c r="A52" s="30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">
      <c r="A55" s="30"/>
      <c r="B55" s="3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</sheetData>
  <sheetProtection algorithmName="SHA-512" hashValue="jrDbkcn+gJDbebonvJK2NRJWnJwMJZ4Uwn1pFgHFC9YHrtr02Ymq+gA6zxzOUnYibyjUVHnlF+JqfEtA1nwhsw==" saltValue="T1C+7B9CAnrZ694PtCIDhw==" spinCount="100000" sheet="1" objects="1" scenarios="1"/>
  <mergeCells count="61">
    <mergeCell ref="D46:L46"/>
    <mergeCell ref="D49:M49"/>
    <mergeCell ref="AF8:AF14"/>
    <mergeCell ref="AG8:AG14"/>
    <mergeCell ref="AH4:AH14"/>
    <mergeCell ref="C15:E15"/>
    <mergeCell ref="B38:G38"/>
    <mergeCell ref="R42:U42"/>
    <mergeCell ref="V42:Y42"/>
    <mergeCell ref="Z42:AC42"/>
    <mergeCell ref="AD42:AG42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3 курс</vt:lpstr>
      <vt:lpstr>2 курс</vt:lpstr>
      <vt:lpstr>1 курс</vt:lpstr>
      <vt:lpstr>'1 курс'!Заголовки_для_печати</vt:lpstr>
      <vt:lpstr>'2 курс'!Заголовки_для_печати</vt:lpstr>
      <vt:lpstr>'3 курс'!Заголовки_для_печати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БИТ</cp:lastModifiedBy>
  <dcterms:created xsi:type="dcterms:W3CDTF">2023-09-09T13:08:46Z</dcterms:created>
  <dcterms:modified xsi:type="dcterms:W3CDTF">2023-09-09T13:10:05Z</dcterms:modified>
</cp:coreProperties>
</file>