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20" windowHeight="11020"/>
  </bookViews>
  <sheets>
    <sheet name="2 курс" sheetId="2" r:id="rId1"/>
  </sheets>
  <definedNames>
    <definedName name="_xlnm.Print_Titles" localSheetId="0">'2 курс'!$3:$14</definedName>
  </definedNames>
  <calcPr calcId="181029" fullCalcOnLoad="1"/>
</workbook>
</file>

<file path=xl/calcChain.xml><?xml version="1.0" encoding="utf-8"?>
<calcChain xmlns="http://schemas.openxmlformats.org/spreadsheetml/2006/main">
  <c r="P52" i="2"/>
  <c r="O52"/>
  <c r="N52"/>
  <c r="M52"/>
  <c r="L52"/>
  <c r="K52"/>
  <c r="J52"/>
  <c r="G52"/>
  <c r="F52"/>
  <c r="E52"/>
  <c r="P47"/>
  <c r="O47"/>
  <c r="N47"/>
  <c r="M47"/>
  <c r="L47"/>
  <c r="K47"/>
  <c r="J47"/>
  <c r="G47"/>
  <c r="F47"/>
  <c r="E47"/>
  <c r="P38"/>
  <c r="O38"/>
  <c r="N38"/>
  <c r="M38"/>
  <c r="L38"/>
  <c r="K38"/>
  <c r="J38"/>
  <c r="G38"/>
  <c r="F38"/>
  <c r="E38"/>
  <c r="P31"/>
  <c r="O31"/>
  <c r="N31"/>
  <c r="M31"/>
  <c r="L31"/>
  <c r="K31"/>
  <c r="J31"/>
  <c r="G31"/>
  <c r="F31"/>
  <c r="E31"/>
  <c r="P27"/>
  <c r="O27"/>
  <c r="N27"/>
  <c r="M27"/>
  <c r="L27"/>
  <c r="K27"/>
  <c r="J27"/>
  <c r="G27"/>
  <c r="F27"/>
  <c r="E27"/>
</calcChain>
</file>

<file path=xl/sharedStrings.xml><?xml version="1.0" encoding="utf-8"?>
<sst xmlns="http://schemas.openxmlformats.org/spreadsheetml/2006/main" count="106" uniqueCount="81">
  <si>
    <t>НАВЧАЛЬНИЙ ПЛАН БАКАЛАВРІВ У ГАЛУЗІ ЗНАНЬ 17 Електроніка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</si>
  <si>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</si>
  <si>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2022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</si>
  <si>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</si>
  <si>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</si>
  <si>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</si>
  <si>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</si>
  <si>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</si>
  <si>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</si>
  <si>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</si>
  <si>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</si>
  <si>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</si>
  <si>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</si>
  <si>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</si>
  <si>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</si>
  <si>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</si>
  <si>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</si>
  <si>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</si>
  <si>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</si>
  <si>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</si>
  <si>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</si>
  <si>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</si>
  <si>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</si>
  <si>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</si>
  <si>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</si>
  <si>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</si>
  <si>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</si>
  <si>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</si>
  <si>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</si>
  <si>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</si>
  <si>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</si>
  <si>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</si>
  <si>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</si>
  <si>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Разом :</t>
  </si>
  <si>
    <t>1.2 Цикл спеціальної підготовки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</si>
  <si>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</si>
  <si>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</si>
  <si>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</si>
  <si>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 xml:space="preserve">2. ВИБІРКОВА ЧАСТИНА </t>
  </si>
  <si>
    <t xml:space="preserve">2.2 Фахові дисципліни </t>
  </si>
  <si>
    <t>Годин на тиждень</t>
  </si>
  <si>
    <t>Всього :</t>
  </si>
  <si>
    <t>Екзаменів       1</t>
  </si>
  <si>
    <t>Заліків         5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</si>
  <si>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</si>
  <si>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</si>
  <si>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</si>
  <si>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</si>
  <si>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2023-2024 навчальний рік                 2-й курс (гр. 172-22ск-1 )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</si>
  <si>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</si>
  <si>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</si>
  <si>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</si>
  <si>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</si>
  <si>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</si>
  <si>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</si>
  <si>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</si>
  <si>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Курсовий проект з теорії електричних кіл та сигналів</t>
  </si>
  <si>
    <t>Курсовий проект з теорії електричного зв'язку</t>
  </si>
  <si>
    <t>Сигнали та процеси в радіотехніці та зв'язку</t>
  </si>
  <si>
    <t>Технічна електродинаміка</t>
  </si>
  <si>
    <t>Теорія електричного зв'язку</t>
  </si>
  <si>
    <t>Телекомунікаційні системи передачі</t>
  </si>
  <si>
    <t>Основи телебачення та радіомовлення</t>
  </si>
  <si>
    <t>Обчислювальна техніка та мікропроцесори</t>
  </si>
  <si>
    <t>Напрямні системи електричного та оптичного зв'язку</t>
  </si>
  <si>
    <t>Виробнича практика</t>
  </si>
  <si>
    <t xml:space="preserve">2.1 Дисципліни, спрямовані на розвиток soft skills </t>
  </si>
  <si>
    <t xml:space="preserve"> Дисципліна 3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</si>
  <si>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</si>
  <si>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</si>
  <si>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</si>
  <si>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9</t>
  </si>
  <si>
    <t xml:space="preserve"> Дисципліна 7</t>
  </si>
  <si>
    <t xml:space="preserve"> Дисципліна 8</t>
  </si>
  <si>
    <t>3. ФАКУЛЬТАТИВНІ ДИСЦИПЛІНИ</t>
  </si>
  <si>
    <t>Додаткове навчання</t>
  </si>
  <si>
    <t>Військової підготовки</t>
  </si>
  <si>
    <t>6;8;10</t>
  </si>
  <si>
    <t>Екзаменів       2</t>
  </si>
  <si>
    <t>Заліків         7</t>
  </si>
  <si>
    <t>**Дисципліна "Додаткове навчання" ("Військова підготовка") планується як факультатив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</si>
</sst>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workbookViewId="0">
      <selection sqref="A1:IV65536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1.5">
      <c r="A2" s="3"/>
      <c r="B2" s="4" t="s">
        <v>3</v>
      </c>
      <c r="C2" s="3"/>
      <c r="D2" s="3" t="s">
        <v>48</v>
      </c>
      <c r="E2" s="3"/>
      <c r="F2" s="3"/>
    </row>
    <row r="3" spans="1:34" ht="11.5">
      <c r="A3" s="10"/>
      <c r="B3" s="11" t="s">
        <v>2</v>
      </c>
      <c r="C3" s="10"/>
      <c r="D3" s="10" t="s">
        <v>1</v>
      </c>
      <c r="E3" s="10"/>
      <c r="F3" s="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4" ht="14.5">
      <c r="A4" s="35" t="s">
        <v>4</v>
      </c>
      <c r="B4" s="48" t="s">
        <v>5</v>
      </c>
      <c r="C4" s="48" t="s">
        <v>6</v>
      </c>
      <c r="D4" s="43" t="s">
        <v>7</v>
      </c>
      <c r="E4" s="44"/>
      <c r="F4" s="44"/>
      <c r="G4" s="44"/>
      <c r="H4" s="43" t="s">
        <v>8</v>
      </c>
      <c r="I4" s="44"/>
      <c r="J4" s="43" t="s">
        <v>9</v>
      </c>
      <c r="K4" s="44"/>
      <c r="L4" s="44"/>
      <c r="M4" s="44"/>
      <c r="N4" s="44"/>
      <c r="O4" s="44"/>
      <c r="P4" s="43" t="s">
        <v>11</v>
      </c>
      <c r="Q4" s="44"/>
      <c r="R4" s="37" t="s">
        <v>53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</row>
    <row r="5" spans="1:34" ht="14.5">
      <c r="A5" s="38"/>
      <c r="B5" s="49"/>
      <c r="C5" s="49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37" t="s">
        <v>54</v>
      </c>
      <c r="S5" s="38"/>
      <c r="T5" s="38"/>
      <c r="U5" s="38"/>
      <c r="V5" s="38"/>
      <c r="W5" s="38"/>
      <c r="X5" s="38"/>
      <c r="Y5" s="38"/>
      <c r="Z5" s="37" t="s">
        <v>55</v>
      </c>
      <c r="AA5" s="38"/>
      <c r="AB5" s="38"/>
      <c r="AC5" s="38"/>
      <c r="AD5" s="38"/>
      <c r="AE5" s="38"/>
      <c r="AF5" s="38"/>
      <c r="AG5" s="38"/>
      <c r="AH5" s="40"/>
    </row>
    <row r="6" spans="1:34" s="5" customFormat="1" ht="14.5">
      <c r="A6" s="38"/>
      <c r="B6" s="49"/>
      <c r="C6" s="4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7" t="s">
        <v>49</v>
      </c>
      <c r="S6" s="38"/>
      <c r="T6" s="38"/>
      <c r="U6" s="38"/>
      <c r="V6" s="47" t="s">
        <v>50</v>
      </c>
      <c r="W6" s="38"/>
      <c r="X6" s="38"/>
      <c r="Y6" s="38"/>
      <c r="Z6" s="47" t="s">
        <v>51</v>
      </c>
      <c r="AA6" s="38"/>
      <c r="AB6" s="38"/>
      <c r="AC6" s="38"/>
      <c r="AD6" s="47" t="s">
        <v>52</v>
      </c>
      <c r="AE6" s="38"/>
      <c r="AF6" s="38"/>
      <c r="AG6" s="38"/>
      <c r="AH6" s="40"/>
    </row>
    <row r="7" spans="1:34" ht="14.5">
      <c r="A7" s="38"/>
      <c r="B7" s="49"/>
      <c r="C7" s="49"/>
      <c r="D7" s="37" t="s">
        <v>14</v>
      </c>
      <c r="E7" s="38"/>
      <c r="F7" s="37" t="s">
        <v>15</v>
      </c>
      <c r="G7" s="38"/>
      <c r="H7" s="44"/>
      <c r="I7" s="44"/>
      <c r="J7" s="44"/>
      <c r="K7" s="44"/>
      <c r="L7" s="44"/>
      <c r="M7" s="44"/>
      <c r="N7" s="44"/>
      <c r="O7" s="44"/>
      <c r="P7" s="44"/>
      <c r="Q7" s="44"/>
      <c r="R7" s="37">
        <v>6</v>
      </c>
      <c r="S7" s="38"/>
      <c r="T7" s="38"/>
      <c r="U7" s="6">
        <v>1</v>
      </c>
      <c r="V7" s="37">
        <v>5</v>
      </c>
      <c r="W7" s="38"/>
      <c r="X7" s="38"/>
      <c r="Y7" s="6">
        <v>1</v>
      </c>
      <c r="Z7" s="37">
        <v>8</v>
      </c>
      <c r="AA7" s="38"/>
      <c r="AB7" s="38"/>
      <c r="AC7" s="6">
        <v>1</v>
      </c>
      <c r="AD7" s="37">
        <v>7</v>
      </c>
      <c r="AE7" s="38"/>
      <c r="AF7" s="38"/>
      <c r="AG7" s="6">
        <v>1</v>
      </c>
      <c r="AH7" s="40"/>
    </row>
    <row r="8" spans="1:34" ht="14.5">
      <c r="A8" s="38"/>
      <c r="B8" s="49"/>
      <c r="C8" s="49"/>
      <c r="D8" s="35" t="s">
        <v>16</v>
      </c>
      <c r="E8" s="35" t="s">
        <v>17</v>
      </c>
      <c r="F8" s="35" t="s">
        <v>18</v>
      </c>
      <c r="G8" s="35" t="s">
        <v>19</v>
      </c>
      <c r="H8" s="35" t="s">
        <v>20</v>
      </c>
      <c r="I8" s="35" t="s">
        <v>21</v>
      </c>
      <c r="J8" s="35" t="s">
        <v>22</v>
      </c>
      <c r="K8" s="37" t="s">
        <v>23</v>
      </c>
      <c r="L8" s="38"/>
      <c r="M8" s="38"/>
      <c r="N8" s="38"/>
      <c r="O8" s="35" t="s">
        <v>10</v>
      </c>
      <c r="P8" s="35" t="s">
        <v>12</v>
      </c>
      <c r="Q8" s="35" t="s">
        <v>13</v>
      </c>
      <c r="R8" s="35" t="s">
        <v>28</v>
      </c>
      <c r="S8" s="35" t="s">
        <v>29</v>
      </c>
      <c r="T8" s="35" t="s">
        <v>30</v>
      </c>
      <c r="U8" s="35" t="s">
        <v>31</v>
      </c>
      <c r="V8" s="35" t="s">
        <v>28</v>
      </c>
      <c r="W8" s="35" t="s">
        <v>29</v>
      </c>
      <c r="X8" s="35" t="s">
        <v>30</v>
      </c>
      <c r="Y8" s="35" t="s">
        <v>31</v>
      </c>
      <c r="Z8" s="35" t="s">
        <v>28</v>
      </c>
      <c r="AA8" s="35" t="s">
        <v>29</v>
      </c>
      <c r="AB8" s="35" t="s">
        <v>30</v>
      </c>
      <c r="AC8" s="35" t="s">
        <v>31</v>
      </c>
      <c r="AD8" s="35" t="s">
        <v>28</v>
      </c>
      <c r="AE8" s="35" t="s">
        <v>29</v>
      </c>
      <c r="AF8" s="35" t="s">
        <v>30</v>
      </c>
      <c r="AG8" s="35" t="s">
        <v>31</v>
      </c>
      <c r="AH8" s="40"/>
    </row>
    <row r="9" spans="1:34">
      <c r="A9" s="38"/>
      <c r="B9" s="49"/>
      <c r="C9" s="49"/>
      <c r="D9" s="36"/>
      <c r="E9" s="36"/>
      <c r="F9" s="36"/>
      <c r="G9" s="36"/>
      <c r="H9" s="36"/>
      <c r="I9" s="36"/>
      <c r="J9" s="36"/>
      <c r="K9" s="35" t="s">
        <v>24</v>
      </c>
      <c r="L9" s="35" t="s">
        <v>25</v>
      </c>
      <c r="M9" s="35" t="s">
        <v>26</v>
      </c>
      <c r="N9" s="35" t="s">
        <v>27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40"/>
    </row>
    <row r="10" spans="1:34">
      <c r="A10" s="38"/>
      <c r="B10" s="49"/>
      <c r="C10" s="49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40"/>
    </row>
    <row r="11" spans="1:34">
      <c r="A11" s="38"/>
      <c r="B11" s="49"/>
      <c r="C11" s="49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40"/>
    </row>
    <row r="12" spans="1:34">
      <c r="A12" s="38"/>
      <c r="B12" s="49"/>
      <c r="C12" s="4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40"/>
    </row>
    <row r="13" spans="1:34">
      <c r="A13" s="38"/>
      <c r="B13" s="49"/>
      <c r="C13" s="4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40"/>
    </row>
    <row r="14" spans="1:34">
      <c r="A14" s="38"/>
      <c r="B14" s="50"/>
      <c r="C14" s="5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40"/>
    </row>
    <row r="15" spans="1:34" ht="13">
      <c r="A15" s="13"/>
      <c r="B15" s="24"/>
      <c r="C15" s="41" t="s">
        <v>32</v>
      </c>
      <c r="D15" s="42"/>
      <c r="E15" s="4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4" ht="13">
      <c r="A16" s="13"/>
      <c r="B16" s="14"/>
      <c r="C16" s="21" t="s">
        <v>34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4" ht="13">
      <c r="A17" s="13"/>
      <c r="B17" s="14"/>
      <c r="C17" s="21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4" ht="21">
      <c r="A18" s="16">
        <v>1</v>
      </c>
      <c r="B18" s="17" t="s">
        <v>56</v>
      </c>
      <c r="C18" s="17" t="s">
        <v>36</v>
      </c>
      <c r="D18" s="16">
        <v>15</v>
      </c>
      <c r="E18" s="16">
        <v>15</v>
      </c>
      <c r="F18" s="16">
        <v>0.5</v>
      </c>
      <c r="G18" s="16">
        <v>0.5</v>
      </c>
      <c r="H18" s="16"/>
      <c r="I18" s="16">
        <v>6</v>
      </c>
      <c r="J18" s="16"/>
      <c r="K18" s="16"/>
      <c r="L18" s="16"/>
      <c r="M18" s="16"/>
      <c r="N18" s="16"/>
      <c r="O18" s="16"/>
      <c r="P18" s="16">
        <v>15</v>
      </c>
      <c r="Q18" s="18">
        <v>1</v>
      </c>
      <c r="R18" s="19"/>
      <c r="S18" s="16"/>
      <c r="T18" s="16"/>
      <c r="U18" s="18"/>
      <c r="V18" s="19"/>
      <c r="W18" s="16"/>
      <c r="X18" s="16"/>
      <c r="Y18" s="18"/>
      <c r="Z18" s="19"/>
      <c r="AA18" s="16"/>
      <c r="AB18" s="16"/>
      <c r="AC18" s="18"/>
      <c r="AD18" s="19"/>
      <c r="AE18" s="16"/>
      <c r="AF18" s="16"/>
      <c r="AG18" s="18"/>
      <c r="AH18" s="7"/>
    </row>
    <row r="19" spans="1:34" ht="21">
      <c r="A19" s="16">
        <v>2</v>
      </c>
      <c r="B19" s="17" t="s">
        <v>57</v>
      </c>
      <c r="C19" s="17" t="s">
        <v>36</v>
      </c>
      <c r="D19" s="16">
        <v>15</v>
      </c>
      <c r="E19" s="16">
        <v>15</v>
      </c>
      <c r="F19" s="16">
        <v>0.5</v>
      </c>
      <c r="G19" s="16">
        <v>0.5</v>
      </c>
      <c r="H19" s="16"/>
      <c r="I19" s="16">
        <v>8</v>
      </c>
      <c r="J19" s="16"/>
      <c r="K19" s="16"/>
      <c r="L19" s="16"/>
      <c r="M19" s="16"/>
      <c r="N19" s="16"/>
      <c r="O19" s="16"/>
      <c r="P19" s="16">
        <v>15</v>
      </c>
      <c r="Q19" s="18">
        <v>1</v>
      </c>
      <c r="R19" s="19"/>
      <c r="S19" s="16"/>
      <c r="T19" s="16"/>
      <c r="U19" s="18"/>
      <c r="V19" s="19"/>
      <c r="W19" s="16"/>
      <c r="X19" s="16"/>
      <c r="Y19" s="18"/>
      <c r="Z19" s="19"/>
      <c r="AA19" s="16"/>
      <c r="AB19" s="16"/>
      <c r="AC19" s="18"/>
      <c r="AD19" s="19"/>
      <c r="AE19" s="16"/>
      <c r="AF19" s="16"/>
      <c r="AG19" s="18"/>
      <c r="AH19" s="7"/>
    </row>
    <row r="20" spans="1:34" ht="21">
      <c r="A20" s="16">
        <v>3</v>
      </c>
      <c r="B20" s="17" t="s">
        <v>58</v>
      </c>
      <c r="C20" s="17" t="s">
        <v>36</v>
      </c>
      <c r="D20" s="16">
        <v>210</v>
      </c>
      <c r="E20" s="16">
        <v>210</v>
      </c>
      <c r="F20" s="16">
        <v>7</v>
      </c>
      <c r="G20" s="16">
        <v>7</v>
      </c>
      <c r="H20" s="16">
        <v>8</v>
      </c>
      <c r="I20" s="16"/>
      <c r="J20" s="16">
        <v>102</v>
      </c>
      <c r="K20" s="16">
        <v>90</v>
      </c>
      <c r="L20" s="16">
        <v>45</v>
      </c>
      <c r="M20" s="16"/>
      <c r="N20" s="16">
        <v>45</v>
      </c>
      <c r="O20" s="16">
        <v>12</v>
      </c>
      <c r="P20" s="16">
        <v>108</v>
      </c>
      <c r="Q20" s="18">
        <v>0.51</v>
      </c>
      <c r="R20" s="19"/>
      <c r="S20" s="16"/>
      <c r="T20" s="16"/>
      <c r="U20" s="18"/>
      <c r="V20" s="19"/>
      <c r="W20" s="16"/>
      <c r="X20" s="16"/>
      <c r="Y20" s="18"/>
      <c r="Z20" s="19">
        <v>3</v>
      </c>
      <c r="AA20" s="16"/>
      <c r="AB20" s="16">
        <v>3</v>
      </c>
      <c r="AC20" s="18">
        <v>6</v>
      </c>
      <c r="AD20" s="19">
        <v>3</v>
      </c>
      <c r="AE20" s="16"/>
      <c r="AF20" s="16">
        <v>3</v>
      </c>
      <c r="AG20" s="18">
        <v>6</v>
      </c>
      <c r="AH20" s="7"/>
    </row>
    <row r="21" spans="1:34" ht="21">
      <c r="A21" s="16">
        <v>4</v>
      </c>
      <c r="B21" s="17" t="s">
        <v>59</v>
      </c>
      <c r="C21" s="17" t="s">
        <v>36</v>
      </c>
      <c r="D21" s="16">
        <v>90</v>
      </c>
      <c r="E21" s="16">
        <v>90</v>
      </c>
      <c r="F21" s="16">
        <v>3</v>
      </c>
      <c r="G21" s="16">
        <v>3</v>
      </c>
      <c r="H21" s="16"/>
      <c r="I21" s="16">
        <v>6</v>
      </c>
      <c r="J21" s="16">
        <v>39</v>
      </c>
      <c r="K21" s="16">
        <v>33</v>
      </c>
      <c r="L21" s="16">
        <v>11</v>
      </c>
      <c r="M21" s="16">
        <v>11</v>
      </c>
      <c r="N21" s="16">
        <v>11</v>
      </c>
      <c r="O21" s="16">
        <v>6</v>
      </c>
      <c r="P21" s="16">
        <v>51</v>
      </c>
      <c r="Q21" s="18">
        <v>0.56999999999999995</v>
      </c>
      <c r="R21" s="19">
        <v>1</v>
      </c>
      <c r="S21" s="16">
        <v>1</v>
      </c>
      <c r="T21" s="16">
        <v>1</v>
      </c>
      <c r="U21" s="18">
        <v>3</v>
      </c>
      <c r="V21" s="19">
        <v>1</v>
      </c>
      <c r="W21" s="16">
        <v>1</v>
      </c>
      <c r="X21" s="16">
        <v>1</v>
      </c>
      <c r="Y21" s="18">
        <v>3</v>
      </c>
      <c r="Z21" s="19"/>
      <c r="AA21" s="16"/>
      <c r="AB21" s="16"/>
      <c r="AC21" s="18"/>
      <c r="AD21" s="19"/>
      <c r="AE21" s="16"/>
      <c r="AF21" s="16"/>
      <c r="AG21" s="18"/>
      <c r="AH21" s="7"/>
    </row>
    <row r="22" spans="1:34" ht="21">
      <c r="A22" s="16">
        <v>5</v>
      </c>
      <c r="B22" s="17" t="s">
        <v>60</v>
      </c>
      <c r="C22" s="17" t="s">
        <v>36</v>
      </c>
      <c r="D22" s="16">
        <v>90</v>
      </c>
      <c r="E22" s="16">
        <v>90</v>
      </c>
      <c r="F22" s="16">
        <v>3</v>
      </c>
      <c r="G22" s="16">
        <v>3</v>
      </c>
      <c r="H22" s="16"/>
      <c r="I22" s="16">
        <v>5</v>
      </c>
      <c r="J22" s="16">
        <v>49</v>
      </c>
      <c r="K22" s="16">
        <v>42</v>
      </c>
      <c r="L22" s="16">
        <v>24</v>
      </c>
      <c r="M22" s="16"/>
      <c r="N22" s="16">
        <v>18</v>
      </c>
      <c r="O22" s="16">
        <v>7</v>
      </c>
      <c r="P22" s="16">
        <v>41</v>
      </c>
      <c r="Q22" s="18">
        <v>0.46</v>
      </c>
      <c r="R22" s="19">
        <v>4</v>
      </c>
      <c r="S22" s="16"/>
      <c r="T22" s="16">
        <v>3</v>
      </c>
      <c r="U22" s="18">
        <v>7</v>
      </c>
      <c r="V22" s="19"/>
      <c r="W22" s="16"/>
      <c r="X22" s="16"/>
      <c r="Y22" s="18"/>
      <c r="Z22" s="19"/>
      <c r="AA22" s="16"/>
      <c r="AB22" s="16"/>
      <c r="AC22" s="18"/>
      <c r="AD22" s="19"/>
      <c r="AE22" s="16"/>
      <c r="AF22" s="16"/>
      <c r="AG22" s="18"/>
      <c r="AH22" s="7"/>
    </row>
    <row r="23" spans="1:34" ht="21">
      <c r="A23" s="16">
        <v>6</v>
      </c>
      <c r="B23" s="17" t="s">
        <v>61</v>
      </c>
      <c r="C23" s="17" t="s">
        <v>36</v>
      </c>
      <c r="D23" s="16">
        <v>90</v>
      </c>
      <c r="E23" s="16">
        <v>90</v>
      </c>
      <c r="F23" s="16">
        <v>3</v>
      </c>
      <c r="G23" s="16">
        <v>3</v>
      </c>
      <c r="H23" s="16"/>
      <c r="I23" s="16">
        <v>7</v>
      </c>
      <c r="J23" s="16">
        <v>36</v>
      </c>
      <c r="K23" s="16">
        <v>32</v>
      </c>
      <c r="L23" s="16">
        <v>16</v>
      </c>
      <c r="M23" s="16"/>
      <c r="N23" s="16">
        <v>16</v>
      </c>
      <c r="O23" s="16">
        <v>4</v>
      </c>
      <c r="P23" s="16">
        <v>54</v>
      </c>
      <c r="Q23" s="18">
        <v>0.6</v>
      </c>
      <c r="R23" s="19"/>
      <c r="S23" s="16"/>
      <c r="T23" s="16"/>
      <c r="U23" s="18"/>
      <c r="V23" s="19"/>
      <c r="W23" s="16"/>
      <c r="X23" s="16"/>
      <c r="Y23" s="18"/>
      <c r="Z23" s="19">
        <v>2</v>
      </c>
      <c r="AA23" s="16"/>
      <c r="AB23" s="16">
        <v>2</v>
      </c>
      <c r="AC23" s="18">
        <v>4</v>
      </c>
      <c r="AD23" s="19"/>
      <c r="AE23" s="16"/>
      <c r="AF23" s="16"/>
      <c r="AG23" s="18"/>
      <c r="AH23" s="7"/>
    </row>
    <row r="24" spans="1:34" ht="21">
      <c r="A24" s="16">
        <v>7</v>
      </c>
      <c r="B24" s="17" t="s">
        <v>62</v>
      </c>
      <c r="C24" s="17" t="s">
        <v>36</v>
      </c>
      <c r="D24" s="16">
        <v>90</v>
      </c>
      <c r="E24" s="16">
        <v>90</v>
      </c>
      <c r="F24" s="16">
        <v>3</v>
      </c>
      <c r="G24" s="16">
        <v>3</v>
      </c>
      <c r="H24" s="16">
        <v>6</v>
      </c>
      <c r="I24" s="16"/>
      <c r="J24" s="16">
        <v>52</v>
      </c>
      <c r="K24" s="16">
        <v>44</v>
      </c>
      <c r="L24" s="16">
        <v>22</v>
      </c>
      <c r="M24" s="16"/>
      <c r="N24" s="16">
        <v>22</v>
      </c>
      <c r="O24" s="16">
        <v>8</v>
      </c>
      <c r="P24" s="16">
        <v>38</v>
      </c>
      <c r="Q24" s="18">
        <v>0.42</v>
      </c>
      <c r="R24" s="19">
        <v>2</v>
      </c>
      <c r="S24" s="16"/>
      <c r="T24" s="16">
        <v>2</v>
      </c>
      <c r="U24" s="18">
        <v>4</v>
      </c>
      <c r="V24" s="19">
        <v>2</v>
      </c>
      <c r="W24" s="16"/>
      <c r="X24" s="16">
        <v>2</v>
      </c>
      <c r="Y24" s="18">
        <v>4</v>
      </c>
      <c r="Z24" s="19"/>
      <c r="AA24" s="16"/>
      <c r="AB24" s="16"/>
      <c r="AC24" s="18"/>
      <c r="AD24" s="19"/>
      <c r="AE24" s="16"/>
      <c r="AF24" s="16"/>
      <c r="AG24" s="18"/>
      <c r="AH24" s="7"/>
    </row>
    <row r="25" spans="1:34" ht="21">
      <c r="A25" s="16">
        <v>8</v>
      </c>
      <c r="B25" s="17" t="s">
        <v>63</v>
      </c>
      <c r="C25" s="17" t="s">
        <v>36</v>
      </c>
      <c r="D25" s="16">
        <v>90</v>
      </c>
      <c r="E25" s="16">
        <v>90</v>
      </c>
      <c r="F25" s="16">
        <v>3</v>
      </c>
      <c r="G25" s="16">
        <v>3</v>
      </c>
      <c r="H25" s="16">
        <v>6</v>
      </c>
      <c r="I25" s="16"/>
      <c r="J25" s="16">
        <v>39</v>
      </c>
      <c r="K25" s="16">
        <v>33</v>
      </c>
      <c r="L25" s="16">
        <v>22</v>
      </c>
      <c r="M25" s="16"/>
      <c r="N25" s="16">
        <v>11</v>
      </c>
      <c r="O25" s="16">
        <v>6</v>
      </c>
      <c r="P25" s="16">
        <v>51</v>
      </c>
      <c r="Q25" s="18">
        <v>0.56999999999999995</v>
      </c>
      <c r="R25" s="19">
        <v>2</v>
      </c>
      <c r="S25" s="16"/>
      <c r="T25" s="16">
        <v>1</v>
      </c>
      <c r="U25" s="18">
        <v>3</v>
      </c>
      <c r="V25" s="19">
        <v>2</v>
      </c>
      <c r="W25" s="16"/>
      <c r="X25" s="16">
        <v>1</v>
      </c>
      <c r="Y25" s="18">
        <v>3</v>
      </c>
      <c r="Z25" s="19"/>
      <c r="AA25" s="16"/>
      <c r="AB25" s="16"/>
      <c r="AC25" s="18"/>
      <c r="AD25" s="19"/>
      <c r="AE25" s="16"/>
      <c r="AF25" s="16"/>
      <c r="AG25" s="18"/>
      <c r="AH25" s="7"/>
    </row>
    <row r="26" spans="1:34" ht="21">
      <c r="A26" s="16">
        <v>9</v>
      </c>
      <c r="B26" s="17" t="s">
        <v>64</v>
      </c>
      <c r="C26" s="17" t="s">
        <v>36</v>
      </c>
      <c r="D26" s="16">
        <v>90</v>
      </c>
      <c r="E26" s="16">
        <v>90</v>
      </c>
      <c r="F26" s="16">
        <v>3</v>
      </c>
      <c r="G26" s="16">
        <v>3</v>
      </c>
      <c r="H26" s="16"/>
      <c r="I26" s="16">
        <v>8</v>
      </c>
      <c r="J26" s="16">
        <v>32</v>
      </c>
      <c r="K26" s="16">
        <v>28</v>
      </c>
      <c r="L26" s="16">
        <v>14</v>
      </c>
      <c r="M26" s="16"/>
      <c r="N26" s="16">
        <v>14</v>
      </c>
      <c r="O26" s="16">
        <v>4</v>
      </c>
      <c r="P26" s="16">
        <v>58</v>
      </c>
      <c r="Q26" s="18">
        <v>0.64</v>
      </c>
      <c r="R26" s="19"/>
      <c r="S26" s="16"/>
      <c r="T26" s="16"/>
      <c r="U26" s="18"/>
      <c r="V26" s="19"/>
      <c r="W26" s="16"/>
      <c r="X26" s="16"/>
      <c r="Y26" s="18"/>
      <c r="Z26" s="19"/>
      <c r="AA26" s="16"/>
      <c r="AB26" s="16"/>
      <c r="AC26" s="18"/>
      <c r="AD26" s="19">
        <v>2</v>
      </c>
      <c r="AE26" s="16"/>
      <c r="AF26" s="16">
        <v>2</v>
      </c>
      <c r="AG26" s="18">
        <v>4</v>
      </c>
      <c r="AH26" s="7"/>
    </row>
    <row r="27" spans="1:34">
      <c r="A27" s="13"/>
      <c r="B27" s="14"/>
      <c r="C27" s="20" t="s">
        <v>33</v>
      </c>
      <c r="D27" s="13"/>
      <c r="E27" s="13">
        <f>SUM(E18:E26)</f>
        <v>780</v>
      </c>
      <c r="F27" s="13">
        <f>SUM(F18:F26)</f>
        <v>26</v>
      </c>
      <c r="G27" s="13">
        <f>SUM(G18:G26)</f>
        <v>26</v>
      </c>
      <c r="H27" s="13"/>
      <c r="I27" s="13"/>
      <c r="J27" s="13">
        <f t="shared" ref="J27:P27" si="0">SUM(J18:J26)</f>
        <v>349</v>
      </c>
      <c r="K27" s="13">
        <f t="shared" si="0"/>
        <v>302</v>
      </c>
      <c r="L27" s="13">
        <f t="shared" si="0"/>
        <v>154</v>
      </c>
      <c r="M27" s="13">
        <f t="shared" si="0"/>
        <v>11</v>
      </c>
      <c r="N27" s="13">
        <f t="shared" si="0"/>
        <v>137</v>
      </c>
      <c r="O27" s="13">
        <f t="shared" si="0"/>
        <v>47</v>
      </c>
      <c r="P27" s="13">
        <f t="shared" si="0"/>
        <v>431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4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4" ht="13">
      <c r="A29" s="13"/>
      <c r="B29" s="14"/>
      <c r="C29" s="21" t="s">
        <v>37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4" ht="21">
      <c r="A30" s="16">
        <v>1</v>
      </c>
      <c r="B30" s="17" t="s">
        <v>65</v>
      </c>
      <c r="C30" s="17" t="s">
        <v>36</v>
      </c>
      <c r="D30" s="16">
        <v>180</v>
      </c>
      <c r="E30" s="16">
        <v>180</v>
      </c>
      <c r="F30" s="16">
        <v>6</v>
      </c>
      <c r="G30" s="16">
        <v>6</v>
      </c>
      <c r="H30" s="16"/>
      <c r="I30" s="16">
        <v>8</v>
      </c>
      <c r="J30" s="16"/>
      <c r="K30" s="16"/>
      <c r="L30" s="16"/>
      <c r="M30" s="16"/>
      <c r="N30" s="16"/>
      <c r="O30" s="16"/>
      <c r="P30" s="16">
        <v>180</v>
      </c>
      <c r="Q30" s="18">
        <v>1</v>
      </c>
      <c r="R30" s="19"/>
      <c r="S30" s="16"/>
      <c r="T30" s="16"/>
      <c r="U30" s="18"/>
      <c r="V30" s="19"/>
      <c r="W30" s="16"/>
      <c r="X30" s="16"/>
      <c r="Y30" s="18"/>
      <c r="Z30" s="19"/>
      <c r="AA30" s="16"/>
      <c r="AB30" s="16"/>
      <c r="AC30" s="18"/>
      <c r="AD30" s="19"/>
      <c r="AE30" s="16"/>
      <c r="AF30" s="16"/>
      <c r="AG30" s="18"/>
      <c r="AH30" s="7"/>
    </row>
    <row r="31" spans="1:34">
      <c r="A31" s="13"/>
      <c r="B31" s="14"/>
      <c r="C31" s="20" t="s">
        <v>33</v>
      </c>
      <c r="D31" s="13"/>
      <c r="E31" s="13">
        <f>SUM(E30:E30)</f>
        <v>180</v>
      </c>
      <c r="F31" s="13">
        <f>SUM(F30:F30)</f>
        <v>6</v>
      </c>
      <c r="G31" s="13">
        <f>SUM(G30:G30)</f>
        <v>6</v>
      </c>
      <c r="H31" s="13"/>
      <c r="I31" s="13"/>
      <c r="J31" s="13">
        <f t="shared" ref="J31:P31" si="1">SUM(J30:J30)</f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180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4" ht="13">
      <c r="A33" s="13"/>
      <c r="B33" s="14"/>
      <c r="C33" s="21" t="s">
        <v>38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4" ht="13">
      <c r="A34" s="13"/>
      <c r="B34" s="14"/>
      <c r="C34" s="21" t="s">
        <v>66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4" ht="13.5">
      <c r="A35" s="13"/>
      <c r="B35" s="31"/>
      <c r="C35" s="32"/>
      <c r="D35" s="32"/>
      <c r="E35" s="32"/>
      <c r="F35" s="32"/>
      <c r="G35" s="3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4">
      <c r="A36" s="16">
        <v>1</v>
      </c>
      <c r="B36" s="17" t="s">
        <v>67</v>
      </c>
      <c r="C36" s="17"/>
      <c r="D36" s="16">
        <v>120</v>
      </c>
      <c r="E36" s="16">
        <v>120</v>
      </c>
      <c r="F36" s="16">
        <v>4</v>
      </c>
      <c r="G36" s="16">
        <v>4</v>
      </c>
      <c r="H36" s="16"/>
      <c r="I36" s="16">
        <v>6</v>
      </c>
      <c r="J36" s="16"/>
      <c r="K36" s="16"/>
      <c r="L36" s="16"/>
      <c r="M36" s="16"/>
      <c r="N36" s="16"/>
      <c r="O36" s="16"/>
      <c r="P36" s="16"/>
      <c r="Q36" s="18"/>
      <c r="R36" s="19"/>
      <c r="S36" s="16"/>
      <c r="T36" s="16"/>
      <c r="U36" s="18"/>
      <c r="V36" s="19"/>
      <c r="W36" s="16"/>
      <c r="X36" s="16"/>
      <c r="Y36" s="18"/>
      <c r="Z36" s="19"/>
      <c r="AA36" s="16"/>
      <c r="AB36" s="16"/>
      <c r="AC36" s="18"/>
      <c r="AD36" s="19"/>
      <c r="AE36" s="16"/>
      <c r="AF36" s="16"/>
      <c r="AG36" s="18"/>
      <c r="AH36" s="7"/>
    </row>
    <row r="37" spans="1:34">
      <c r="A37" s="16">
        <v>2</v>
      </c>
      <c r="B37" s="17" t="s">
        <v>68</v>
      </c>
      <c r="C37" s="17"/>
      <c r="D37" s="16">
        <v>120</v>
      </c>
      <c r="E37" s="16">
        <v>120</v>
      </c>
      <c r="F37" s="16">
        <v>4</v>
      </c>
      <c r="G37" s="16">
        <v>4</v>
      </c>
      <c r="H37" s="16"/>
      <c r="I37" s="16">
        <v>6</v>
      </c>
      <c r="J37" s="16"/>
      <c r="K37" s="16"/>
      <c r="L37" s="16"/>
      <c r="M37" s="16"/>
      <c r="N37" s="16"/>
      <c r="O37" s="16"/>
      <c r="P37" s="16"/>
      <c r="Q37" s="18"/>
      <c r="R37" s="19"/>
      <c r="S37" s="16"/>
      <c r="T37" s="16"/>
      <c r="U37" s="18"/>
      <c r="V37" s="19"/>
      <c r="W37" s="16"/>
      <c r="X37" s="16"/>
      <c r="Y37" s="18"/>
      <c r="Z37" s="19"/>
      <c r="AA37" s="16"/>
      <c r="AB37" s="16"/>
      <c r="AC37" s="18"/>
      <c r="AD37" s="19"/>
      <c r="AE37" s="16"/>
      <c r="AF37" s="16"/>
      <c r="AG37" s="18"/>
      <c r="AH37" s="7"/>
    </row>
    <row r="38" spans="1:34">
      <c r="A38" s="13"/>
      <c r="B38" s="14"/>
      <c r="C38" s="20" t="s">
        <v>33</v>
      </c>
      <c r="D38" s="13"/>
      <c r="E38" s="13">
        <f>SUM(E36:E37)</f>
        <v>240</v>
      </c>
      <c r="F38" s="13">
        <f>SUM(F36:F37)</f>
        <v>8</v>
      </c>
      <c r="G38" s="13">
        <f>SUM(G36:G37)</f>
        <v>8</v>
      </c>
      <c r="H38" s="13"/>
      <c r="I38" s="13"/>
      <c r="J38" s="13">
        <f t="shared" ref="J38:P38" si="2">SUM(J36:J37)</f>
        <v>0</v>
      </c>
      <c r="K38" s="13">
        <f t="shared" si="2"/>
        <v>0</v>
      </c>
      <c r="L38" s="13">
        <f t="shared" si="2"/>
        <v>0</v>
      </c>
      <c r="M38" s="13">
        <f t="shared" si="2"/>
        <v>0</v>
      </c>
      <c r="N38" s="13">
        <f t="shared" si="2"/>
        <v>0</v>
      </c>
      <c r="O38" s="13">
        <f t="shared" si="2"/>
        <v>0</v>
      </c>
      <c r="P38" s="13">
        <f t="shared" si="2"/>
        <v>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4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4" ht="13">
      <c r="A40" s="13"/>
      <c r="B40" s="14"/>
      <c r="C40" s="21" t="s">
        <v>39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4" ht="13.5">
      <c r="A41" s="13"/>
      <c r="B41" s="31"/>
      <c r="C41" s="32"/>
      <c r="D41" s="32"/>
      <c r="E41" s="32"/>
      <c r="F41" s="32"/>
      <c r="G41" s="3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4">
      <c r="A42" s="16">
        <v>1</v>
      </c>
      <c r="B42" s="17" t="s">
        <v>69</v>
      </c>
      <c r="C42" s="17"/>
      <c r="D42" s="16">
        <v>120</v>
      </c>
      <c r="E42" s="16">
        <v>120</v>
      </c>
      <c r="F42" s="16">
        <v>4</v>
      </c>
      <c r="G42" s="16">
        <v>4</v>
      </c>
      <c r="H42" s="16"/>
      <c r="I42" s="16">
        <v>6</v>
      </c>
      <c r="J42" s="16"/>
      <c r="K42" s="16"/>
      <c r="L42" s="16"/>
      <c r="M42" s="16"/>
      <c r="N42" s="16"/>
      <c r="O42" s="16"/>
      <c r="P42" s="16"/>
      <c r="Q42" s="18"/>
      <c r="R42" s="19"/>
      <c r="S42" s="16"/>
      <c r="T42" s="16"/>
      <c r="U42" s="18"/>
      <c r="V42" s="19"/>
      <c r="W42" s="16"/>
      <c r="X42" s="16"/>
      <c r="Y42" s="18"/>
      <c r="Z42" s="19"/>
      <c r="AA42" s="16"/>
      <c r="AB42" s="16"/>
      <c r="AC42" s="18"/>
      <c r="AD42" s="19"/>
      <c r="AE42" s="16"/>
      <c r="AF42" s="16"/>
      <c r="AG42" s="18"/>
      <c r="AH42" s="7"/>
    </row>
    <row r="43" spans="1:34">
      <c r="A43" s="16">
        <v>2</v>
      </c>
      <c r="B43" s="17" t="s">
        <v>70</v>
      </c>
      <c r="C43" s="17"/>
      <c r="D43" s="16">
        <v>120</v>
      </c>
      <c r="E43" s="16">
        <v>120</v>
      </c>
      <c r="F43" s="16">
        <v>4</v>
      </c>
      <c r="G43" s="16">
        <v>4</v>
      </c>
      <c r="H43" s="16"/>
      <c r="I43" s="16">
        <v>6</v>
      </c>
      <c r="J43" s="16"/>
      <c r="K43" s="16"/>
      <c r="L43" s="16"/>
      <c r="M43" s="16"/>
      <c r="N43" s="16"/>
      <c r="O43" s="16"/>
      <c r="P43" s="16"/>
      <c r="Q43" s="18"/>
      <c r="R43" s="19"/>
      <c r="S43" s="16"/>
      <c r="T43" s="16"/>
      <c r="U43" s="18"/>
      <c r="V43" s="19"/>
      <c r="W43" s="16"/>
      <c r="X43" s="16"/>
      <c r="Y43" s="18"/>
      <c r="Z43" s="19"/>
      <c r="AA43" s="16"/>
      <c r="AB43" s="16"/>
      <c r="AC43" s="18"/>
      <c r="AD43" s="19"/>
      <c r="AE43" s="16"/>
      <c r="AF43" s="16"/>
      <c r="AG43" s="18"/>
      <c r="AH43" s="7"/>
    </row>
    <row r="44" spans="1:34">
      <c r="A44" s="16">
        <v>3</v>
      </c>
      <c r="B44" s="17" t="s">
        <v>71</v>
      </c>
      <c r="C44" s="17"/>
      <c r="D44" s="16">
        <v>120</v>
      </c>
      <c r="E44" s="16">
        <v>120</v>
      </c>
      <c r="F44" s="16">
        <v>4</v>
      </c>
      <c r="G44" s="16">
        <v>4</v>
      </c>
      <c r="H44" s="16"/>
      <c r="I44" s="16">
        <v>8</v>
      </c>
      <c r="J44" s="16"/>
      <c r="K44" s="16"/>
      <c r="L44" s="16"/>
      <c r="M44" s="16"/>
      <c r="N44" s="16"/>
      <c r="O44" s="16"/>
      <c r="P44" s="16"/>
      <c r="Q44" s="18"/>
      <c r="R44" s="19"/>
      <c r="S44" s="16"/>
      <c r="T44" s="16"/>
      <c r="U44" s="18"/>
      <c r="V44" s="19"/>
      <c r="W44" s="16"/>
      <c r="X44" s="16"/>
      <c r="Y44" s="18"/>
      <c r="Z44" s="19"/>
      <c r="AA44" s="16"/>
      <c r="AB44" s="16"/>
      <c r="AC44" s="18"/>
      <c r="AD44" s="19"/>
      <c r="AE44" s="16"/>
      <c r="AF44" s="16"/>
      <c r="AG44" s="18"/>
      <c r="AH44" s="7"/>
    </row>
    <row r="45" spans="1:34">
      <c r="A45" s="16">
        <v>4</v>
      </c>
      <c r="B45" s="17" t="s">
        <v>72</v>
      </c>
      <c r="C45" s="17"/>
      <c r="D45" s="16">
        <v>120</v>
      </c>
      <c r="E45" s="16">
        <v>120</v>
      </c>
      <c r="F45" s="16">
        <v>4</v>
      </c>
      <c r="G45" s="16">
        <v>4</v>
      </c>
      <c r="H45" s="16"/>
      <c r="I45" s="16">
        <v>6</v>
      </c>
      <c r="J45" s="16"/>
      <c r="K45" s="16"/>
      <c r="L45" s="16"/>
      <c r="M45" s="16"/>
      <c r="N45" s="16"/>
      <c r="O45" s="16"/>
      <c r="P45" s="16"/>
      <c r="Q45" s="18"/>
      <c r="R45" s="19"/>
      <c r="S45" s="16"/>
      <c r="T45" s="16"/>
      <c r="U45" s="18"/>
      <c r="V45" s="19"/>
      <c r="W45" s="16"/>
      <c r="X45" s="16"/>
      <c r="Y45" s="18"/>
      <c r="Z45" s="19"/>
      <c r="AA45" s="16"/>
      <c r="AB45" s="16"/>
      <c r="AC45" s="18"/>
      <c r="AD45" s="19"/>
      <c r="AE45" s="16"/>
      <c r="AF45" s="16"/>
      <c r="AG45" s="18"/>
      <c r="AH45" s="7"/>
    </row>
    <row r="46" spans="1:34">
      <c r="A46" s="16">
        <v>5</v>
      </c>
      <c r="B46" s="17" t="s">
        <v>73</v>
      </c>
      <c r="C46" s="17"/>
      <c r="D46" s="16">
        <v>120</v>
      </c>
      <c r="E46" s="16">
        <v>120</v>
      </c>
      <c r="F46" s="16">
        <v>4</v>
      </c>
      <c r="G46" s="16">
        <v>4</v>
      </c>
      <c r="H46" s="16"/>
      <c r="I46" s="16">
        <v>8</v>
      </c>
      <c r="J46" s="16"/>
      <c r="K46" s="16"/>
      <c r="L46" s="16"/>
      <c r="M46" s="16"/>
      <c r="N46" s="16"/>
      <c r="O46" s="16"/>
      <c r="P46" s="16"/>
      <c r="Q46" s="18"/>
      <c r="R46" s="19"/>
      <c r="S46" s="16"/>
      <c r="T46" s="16"/>
      <c r="U46" s="18"/>
      <c r="V46" s="19"/>
      <c r="W46" s="16"/>
      <c r="X46" s="16"/>
      <c r="Y46" s="18"/>
      <c r="Z46" s="19"/>
      <c r="AA46" s="16"/>
      <c r="AB46" s="16"/>
      <c r="AC46" s="18"/>
      <c r="AD46" s="19"/>
      <c r="AE46" s="16"/>
      <c r="AF46" s="16"/>
      <c r="AG46" s="18"/>
      <c r="AH46" s="7"/>
    </row>
    <row r="47" spans="1:34">
      <c r="A47" s="13"/>
      <c r="B47" s="14"/>
      <c r="C47" s="20" t="s">
        <v>33</v>
      </c>
      <c r="D47" s="13"/>
      <c r="E47" s="13">
        <f>SUM(E42:E46)</f>
        <v>600</v>
      </c>
      <c r="F47" s="13">
        <f>SUM(F42:F46)</f>
        <v>20</v>
      </c>
      <c r="G47" s="13">
        <f>SUM(G42:G46)</f>
        <v>20</v>
      </c>
      <c r="H47" s="13"/>
      <c r="I47" s="13"/>
      <c r="J47" s="13">
        <f t="shared" ref="J47:P47" si="3">SUM(J42:J46)</f>
        <v>0</v>
      </c>
      <c r="K47" s="13">
        <f t="shared" si="3"/>
        <v>0</v>
      </c>
      <c r="L47" s="13">
        <f t="shared" si="3"/>
        <v>0</v>
      </c>
      <c r="M47" s="13">
        <f t="shared" si="3"/>
        <v>0</v>
      </c>
      <c r="N47" s="13">
        <f t="shared" si="3"/>
        <v>0</v>
      </c>
      <c r="O47" s="13">
        <f t="shared" si="3"/>
        <v>0</v>
      </c>
      <c r="P47" s="13">
        <f t="shared" si="3"/>
        <v>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4">
      <c r="A48" s="13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4" ht="13.5">
      <c r="A49" s="13"/>
      <c r="B49" s="31" t="s">
        <v>74</v>
      </c>
      <c r="C49" s="32"/>
      <c r="D49" s="32"/>
      <c r="E49" s="32"/>
      <c r="F49" s="32"/>
      <c r="G49" s="3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4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4">
      <c r="A51" s="16">
        <v>1</v>
      </c>
      <c r="B51" s="17" t="s">
        <v>75</v>
      </c>
      <c r="C51" s="17" t="s">
        <v>76</v>
      </c>
      <c r="D51" s="16">
        <v>600</v>
      </c>
      <c r="E51" s="16">
        <v>300</v>
      </c>
      <c r="F51" s="16">
        <v>20</v>
      </c>
      <c r="G51" s="16">
        <v>10</v>
      </c>
      <c r="H51" s="16">
        <v>11</v>
      </c>
      <c r="I51" s="16" t="s">
        <v>77</v>
      </c>
      <c r="J51" s="16">
        <v>112</v>
      </c>
      <c r="K51" s="16">
        <v>97</v>
      </c>
      <c r="L51" s="16"/>
      <c r="M51" s="16"/>
      <c r="N51" s="16">
        <v>97</v>
      </c>
      <c r="O51" s="16">
        <v>15</v>
      </c>
      <c r="P51" s="16"/>
      <c r="Q51" s="18"/>
      <c r="R51" s="19"/>
      <c r="S51" s="16"/>
      <c r="T51" s="16">
        <v>4</v>
      </c>
      <c r="U51" s="18">
        <v>4</v>
      </c>
      <c r="V51" s="19"/>
      <c r="W51" s="16"/>
      <c r="X51" s="16">
        <v>4</v>
      </c>
      <c r="Y51" s="18">
        <v>4</v>
      </c>
      <c r="Z51" s="19"/>
      <c r="AA51" s="16"/>
      <c r="AB51" s="16">
        <v>4</v>
      </c>
      <c r="AC51" s="18">
        <v>4</v>
      </c>
      <c r="AD51" s="19"/>
      <c r="AE51" s="16"/>
      <c r="AF51" s="16">
        <v>3</v>
      </c>
      <c r="AG51" s="18">
        <v>3</v>
      </c>
      <c r="AH51" s="7"/>
    </row>
    <row r="52" spans="1:34">
      <c r="A52" s="13"/>
      <c r="B52" s="14"/>
      <c r="C52" s="20" t="s">
        <v>33</v>
      </c>
      <c r="D52" s="13"/>
      <c r="E52" s="13">
        <f>SUM(E51:E51)</f>
        <v>300</v>
      </c>
      <c r="F52" s="13">
        <f>SUM(F51:F51)</f>
        <v>20</v>
      </c>
      <c r="G52" s="13">
        <f>SUM(G51:G51)</f>
        <v>10</v>
      </c>
      <c r="H52" s="13"/>
      <c r="I52" s="13"/>
      <c r="J52" s="13">
        <f t="shared" ref="J52:P52" si="4">SUM(J51:J51)</f>
        <v>112</v>
      </c>
      <c r="K52" s="13">
        <f t="shared" si="4"/>
        <v>97</v>
      </c>
      <c r="L52" s="13">
        <f t="shared" si="4"/>
        <v>0</v>
      </c>
      <c r="M52" s="13">
        <f t="shared" si="4"/>
        <v>0</v>
      </c>
      <c r="N52" s="13">
        <f t="shared" si="4"/>
        <v>97</v>
      </c>
      <c r="O52" s="13">
        <f t="shared" si="4"/>
        <v>15</v>
      </c>
      <c r="P52" s="13">
        <f t="shared" si="4"/>
        <v>0</v>
      </c>
      <c r="Q52" s="13"/>
      <c r="R52" s="13"/>
      <c r="S52" s="13"/>
      <c r="T52" s="13"/>
      <c r="U52" s="13"/>
      <c r="V52" s="13"/>
      <c r="W52" s="13" t="s">
        <v>40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4" ht="14.5">
      <c r="A53" s="13"/>
      <c r="B53" s="14"/>
      <c r="C53" s="22" t="s">
        <v>41</v>
      </c>
      <c r="D53" s="23"/>
      <c r="E53" s="23">
        <v>1800</v>
      </c>
      <c r="F53" s="23"/>
      <c r="G53" s="23">
        <v>60</v>
      </c>
      <c r="H53" s="23"/>
      <c r="I53" s="23"/>
      <c r="J53" s="23">
        <v>349</v>
      </c>
      <c r="K53" s="23">
        <v>302</v>
      </c>
      <c r="L53" s="23">
        <v>154</v>
      </c>
      <c r="M53" s="23">
        <v>11</v>
      </c>
      <c r="N53" s="23">
        <v>137</v>
      </c>
      <c r="O53" s="23">
        <v>47</v>
      </c>
      <c r="P53" s="23">
        <v>611</v>
      </c>
      <c r="Q53" s="23"/>
      <c r="R53" s="25">
        <v>17</v>
      </c>
      <c r="S53" s="26"/>
      <c r="T53" s="26"/>
      <c r="U53" s="26"/>
      <c r="V53" s="25">
        <v>10</v>
      </c>
      <c r="W53" s="26"/>
      <c r="X53" s="26"/>
      <c r="Y53" s="26"/>
      <c r="Z53" s="25">
        <v>10</v>
      </c>
      <c r="AA53" s="26"/>
      <c r="AB53" s="26"/>
      <c r="AC53" s="26"/>
      <c r="AD53" s="25">
        <v>10</v>
      </c>
      <c r="AE53" s="26"/>
      <c r="AF53" s="26"/>
      <c r="AG53" s="26"/>
    </row>
    <row r="54" spans="1:34" ht="11.5">
      <c r="A54" s="13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5" t="s">
        <v>78</v>
      </c>
      <c r="S54" s="13"/>
      <c r="T54" s="13"/>
      <c r="U54" s="13"/>
      <c r="V54" s="13"/>
      <c r="W54" s="13"/>
      <c r="X54" s="13"/>
      <c r="Y54" s="13"/>
      <c r="Z54" s="15" t="s">
        <v>42</v>
      </c>
      <c r="AA54" s="13"/>
      <c r="AB54" s="13"/>
      <c r="AC54" s="13"/>
      <c r="AD54" s="13"/>
      <c r="AE54" s="13"/>
      <c r="AF54" s="13"/>
      <c r="AG54" s="13"/>
    </row>
    <row r="55" spans="1:34" ht="14.5">
      <c r="A55" s="13"/>
      <c r="B55" s="33" t="s">
        <v>80</v>
      </c>
      <c r="C55" s="34"/>
      <c r="D55" s="34"/>
      <c r="E55" s="34"/>
      <c r="F55" s="3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5" t="s">
        <v>79</v>
      </c>
      <c r="S55" s="13"/>
      <c r="T55" s="13"/>
      <c r="U55" s="13"/>
      <c r="V55" s="13"/>
      <c r="W55" s="13"/>
      <c r="X55" s="13"/>
      <c r="Y55" s="13"/>
      <c r="Z55" s="15" t="s">
        <v>43</v>
      </c>
      <c r="AA55" s="13"/>
      <c r="AB55" s="13"/>
      <c r="AC55" s="13"/>
      <c r="AD55" s="13"/>
      <c r="AE55" s="13"/>
      <c r="AF55" s="13"/>
      <c r="AG55" s="13"/>
    </row>
    <row r="57" spans="1:34" ht="13"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4" ht="24.75" customHeight="1">
      <c r="B58" s="9"/>
      <c r="C58" s="8"/>
      <c r="D58" s="27" t="s">
        <v>44</v>
      </c>
      <c r="E58" s="28"/>
      <c r="F58" s="28"/>
      <c r="G58" s="28"/>
      <c r="H58" s="28"/>
      <c r="I58" s="28"/>
      <c r="J58" s="28"/>
      <c r="K58" s="28"/>
      <c r="L58" s="28"/>
      <c r="M58" s="8"/>
      <c r="N58" s="8"/>
      <c r="O58" s="8"/>
      <c r="P58" s="8"/>
      <c r="Q58" s="8"/>
      <c r="R58" s="8"/>
      <c r="S58" s="8"/>
      <c r="T58" s="8" t="s">
        <v>45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4" ht="13"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4" ht="13"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4" ht="24.75" customHeight="1">
      <c r="B61" s="9"/>
      <c r="C61" s="8"/>
      <c r="D61" s="29" t="s">
        <v>46</v>
      </c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  <c r="P61" s="8"/>
      <c r="Q61" s="8"/>
      <c r="R61" s="8"/>
      <c r="S61" s="8"/>
      <c r="T61" s="8" t="s">
        <v>47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</sheetData>
  <sheetProtection sheet="1" objects="1" scenarios="1"/>
  <mergeCells count="64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K8:N8"/>
    <mergeCell ref="I8:I14"/>
    <mergeCell ref="D7:E7"/>
    <mergeCell ref="F7:G7"/>
    <mergeCell ref="E8:E14"/>
    <mergeCell ref="F8:F14"/>
    <mergeCell ref="G8:G14"/>
    <mergeCell ref="H8:H14"/>
    <mergeCell ref="R7:T7"/>
    <mergeCell ref="V7:X7"/>
    <mergeCell ref="AH4:AH14"/>
    <mergeCell ref="C15:E15"/>
    <mergeCell ref="AB8:AB14"/>
    <mergeCell ref="AC8:AC14"/>
    <mergeCell ref="AD8:AD14"/>
    <mergeCell ref="AE8:AE14"/>
    <mergeCell ref="S8:S14"/>
    <mergeCell ref="D8:D14"/>
    <mergeCell ref="B41:G41"/>
    <mergeCell ref="Z8:Z14"/>
    <mergeCell ref="AA8:AA14"/>
    <mergeCell ref="T8:T14"/>
    <mergeCell ref="U8:U14"/>
    <mergeCell ref="V8:V14"/>
    <mergeCell ref="W8:W14"/>
    <mergeCell ref="X8:X14"/>
    <mergeCell ref="Y8:Y14"/>
    <mergeCell ref="J8:J14"/>
    <mergeCell ref="AD53:AG53"/>
    <mergeCell ref="B55:F55"/>
    <mergeCell ref="AF8:AF14"/>
    <mergeCell ref="AG8:AG14"/>
    <mergeCell ref="K9:K14"/>
    <mergeCell ref="L9:L14"/>
    <mergeCell ref="M9:M14"/>
    <mergeCell ref="N9:N14"/>
    <mergeCell ref="R8:R14"/>
    <mergeCell ref="B35:G35"/>
    <mergeCell ref="V53:Y53"/>
    <mergeCell ref="D58:L58"/>
    <mergeCell ref="D61:M61"/>
    <mergeCell ref="B49:G49"/>
    <mergeCell ref="R53:U53"/>
    <mergeCell ref="Z53:AC53"/>
  </mergeCells>
  <phoneticPr fontId="0" type="noConversion"/>
  <pageMargins left="0.27777777777777779" right="0.27777777777777779" top="0.25" bottom="0.3888888888888889" header="0.3" footer="0"/>
  <pageSetup paperSize="9" fitToHeight="4" orientation="landscape" horizontalDpi="200" verticalDpi="200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курс</vt:lpstr>
      <vt:lpstr>'2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тдс</dc:creator>
  <cp:lastModifiedBy>Air13</cp:lastModifiedBy>
  <dcterms:created xsi:type="dcterms:W3CDTF">2022-07-11T09:33:20Z</dcterms:created>
  <dcterms:modified xsi:type="dcterms:W3CDTF">2024-02-03T20:34:28Z</dcterms:modified>
</cp:coreProperties>
</file>