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0" windowHeight="11020"/>
  </bookViews>
  <sheets>
    <sheet name="3 курс" sheetId="3" r:id="rId1"/>
  </sheets>
  <definedNames>
    <definedName name="_xlnm.Print_Titles" localSheetId="0">'3 курс'!$3:$14</definedName>
  </definedNames>
  <calcPr calcId="191029" fullCalcOnLoad="1"/>
</workbook>
</file>

<file path=xl/calcChain.xml><?xml version="1.0" encoding="utf-8"?>
<calcChain xmlns="http://schemas.openxmlformats.org/spreadsheetml/2006/main">
  <c r="P54" i="3"/>
  <c r="O54"/>
  <c r="N54"/>
  <c r="M54"/>
  <c r="L54"/>
  <c r="K54"/>
  <c r="J54"/>
  <c r="G54"/>
  <c r="F54"/>
  <c r="E54"/>
  <c r="P49"/>
  <c r="O49"/>
  <c r="N49"/>
  <c r="M49"/>
  <c r="L49"/>
  <c r="K49"/>
  <c r="J49"/>
  <c r="G49"/>
  <c r="F49"/>
  <c r="E49"/>
  <c r="P39"/>
  <c r="O39"/>
  <c r="N39"/>
  <c r="M39"/>
  <c r="L39"/>
  <c r="K39"/>
  <c r="J39"/>
  <c r="G39"/>
  <c r="F39"/>
  <c r="E39"/>
  <c r="P32"/>
  <c r="O32"/>
  <c r="N32"/>
  <c r="M32"/>
  <c r="L32"/>
  <c r="K32"/>
  <c r="J32"/>
  <c r="G32"/>
  <c r="F32"/>
  <c r="E32"/>
  <c r="P28"/>
  <c r="O28"/>
  <c r="N28"/>
  <c r="M28"/>
  <c r="L28"/>
  <c r="K28"/>
  <c r="J28"/>
  <c r="G28"/>
  <c r="F28"/>
  <c r="E28"/>
  <c r="M18"/>
</calcChain>
</file>

<file path=xl/sharedStrings.xml><?xml version="1.0" encoding="utf-8"?>
<sst xmlns="http://schemas.openxmlformats.org/spreadsheetml/2006/main" count="105" uniqueCount="82">
  <si>
    <t>НАВЧАЛЬНИЙ ПЛАН БАКАЛАВРІВ У ГАЛУЗІ ЗНАНЬ 17 Електроніка та телекомунікації  ЗА СПЕЦІАЛЬНІСТЮ    172  Телекомунікації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</si>
  <si>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</si>
  <si>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2021</t>
  </si>
  <si>
    <t>факультет: Інформаційних технологій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</si>
  <si>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</si>
  <si>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</si>
  <si>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</si>
  <si>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</si>
  <si>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</si>
  <si>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</si>
  <si>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</si>
  <si>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</si>
  <si>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</si>
  <si>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</si>
  <si>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</si>
  <si>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</si>
  <si>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</si>
  <si>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</si>
  <si>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</si>
  <si>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</si>
  <si>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</si>
  <si>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</si>
  <si>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</si>
  <si>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</si>
  <si>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</si>
  <si>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</si>
  <si>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</si>
  <si>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</si>
  <si>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</si>
  <si>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</si>
  <si>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</si>
  <si>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</si>
  <si>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</si>
  <si>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</si>
  <si>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Разом :</t>
  </si>
  <si>
    <t>1.2 Цикл спеціальної підготовки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</si>
  <si>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</si>
  <si>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</si>
  <si>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</si>
  <si>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>Годин на тиждень</t>
  </si>
  <si>
    <t>Всього :</t>
  </si>
  <si>
    <t>Заліків         7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</si>
  <si>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</si>
  <si>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</si>
  <si>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</si>
  <si>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</si>
  <si>
    <t xml:space="preserve">2. ВИБІРКОВА ЧАСТИНА </t>
  </si>
  <si>
    <t xml:space="preserve">2.2 Фахові дисципліни </t>
  </si>
  <si>
    <t>Екзаменів       2</t>
  </si>
  <si>
    <t>Заліків         4</t>
  </si>
  <si>
    <t>2023-2024 навчальний рік                 3-й курс (гр. 172-21-1 )</t>
  </si>
  <si>
    <t>9 чверть,тижн.</t>
  </si>
  <si>
    <t>10 чверть,тижн.</t>
  </si>
  <si>
    <t>11 чверть,тижн.</t>
  </si>
  <si>
    <t>12 чверть,тижн.</t>
  </si>
  <si>
    <t>3 -й курс(бакалавр), годин на тиждень</t>
  </si>
  <si>
    <t>5 -й семестр</t>
  </si>
  <si>
    <t>6 -й семестр</t>
  </si>
  <si>
    <t>Правознавство</t>
  </si>
  <si>
    <t>Цивільного, господарського та екологічного права</t>
  </si>
  <si>
    <t>Теорія електричного зв'язку</t>
  </si>
  <si>
    <t>Обчислювальна техніка та мікропроцесори</t>
  </si>
  <si>
    <t>Напрямні системи електричного та оптичного зв'язку</t>
  </si>
  <si>
    <t>Телекомунікаційні системи передачі</t>
  </si>
  <si>
    <t>Курсовий проект з теорії електричного зв'язку</t>
  </si>
  <si>
    <t>Курсовий проект з телекомунікаційних систем передачі</t>
  </si>
  <si>
    <t>Виробнича практика</t>
  </si>
  <si>
    <t xml:space="preserve">2.1 Дисципліни, спрямовані на розвиток soft skills </t>
  </si>
  <si>
    <t xml:space="preserve"> Дисципліна 4</t>
  </si>
  <si>
    <t xml:space="preserve"> Дисципліна 5</t>
  </si>
  <si>
    <t xml:space="preserve"> Дисципліна 6</t>
  </si>
  <si>
    <t xml:space="preserve"> Дисципліна 7</t>
  </si>
  <si>
    <t xml:space="preserve"> Дисципліна 8</t>
  </si>
  <si>
    <t xml:space="preserve"> Дисципліна 9</t>
  </si>
  <si>
    <t>Дисципліна 10</t>
  </si>
  <si>
    <t>Дисципліна 11</t>
  </si>
  <si>
    <t>3. ФАКУЛЬТАТИВНІ ДИСЦИПЛІНИ</t>
  </si>
  <si>
    <t>Додаткове навчання</t>
  </si>
  <si>
    <t>Військової підготовки</t>
  </si>
  <si>
    <t>10;12;14</t>
  </si>
  <si>
    <t>Екзаменів       1</t>
  </si>
  <si>
    <t>**Дисципліна "Додаткове навчання" ("Військова підготовка") планується як факультатив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</si>
</sst>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1.5">
      <c r="A2" s="4"/>
      <c r="B2" s="5" t="s">
        <v>3</v>
      </c>
      <c r="C2" s="4"/>
      <c r="D2" s="4" t="s">
        <v>50</v>
      </c>
      <c r="E2" s="4"/>
      <c r="F2" s="4"/>
    </row>
    <row r="3" spans="1:34" ht="11.5">
      <c r="A3" s="4"/>
      <c r="B3" s="5" t="s">
        <v>2</v>
      </c>
      <c r="C3" s="4"/>
      <c r="D3" s="4" t="s">
        <v>1</v>
      </c>
      <c r="E3" s="4"/>
      <c r="F3" s="4"/>
    </row>
    <row r="4" spans="1:34" ht="14.5">
      <c r="A4" s="23" t="s">
        <v>4</v>
      </c>
      <c r="B4" s="24" t="s">
        <v>5</v>
      </c>
      <c r="C4" s="24" t="s">
        <v>6</v>
      </c>
      <c r="D4" s="26" t="s">
        <v>7</v>
      </c>
      <c r="E4" s="27"/>
      <c r="F4" s="27"/>
      <c r="G4" s="27"/>
      <c r="H4" s="26" t="s">
        <v>8</v>
      </c>
      <c r="I4" s="27"/>
      <c r="J4" s="26" t="s">
        <v>9</v>
      </c>
      <c r="K4" s="27"/>
      <c r="L4" s="27"/>
      <c r="M4" s="27"/>
      <c r="N4" s="27"/>
      <c r="O4" s="27"/>
      <c r="P4" s="26" t="s">
        <v>11</v>
      </c>
      <c r="Q4" s="27"/>
      <c r="R4" s="28" t="s">
        <v>55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30"/>
    </row>
    <row r="5" spans="1:34" ht="14.5">
      <c r="A5" s="22"/>
      <c r="B5" s="25"/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 t="s">
        <v>56</v>
      </c>
      <c r="S5" s="22"/>
      <c r="T5" s="22"/>
      <c r="U5" s="22"/>
      <c r="V5" s="22"/>
      <c r="W5" s="22"/>
      <c r="X5" s="22"/>
      <c r="Y5" s="22"/>
      <c r="Z5" s="28" t="s">
        <v>57</v>
      </c>
      <c r="AA5" s="22"/>
      <c r="AB5" s="22"/>
      <c r="AC5" s="22"/>
      <c r="AD5" s="22"/>
      <c r="AE5" s="22"/>
      <c r="AF5" s="22"/>
      <c r="AG5" s="22"/>
      <c r="AH5" s="31"/>
    </row>
    <row r="6" spans="1:34" s="6" customFormat="1" ht="14.5">
      <c r="A6" s="22"/>
      <c r="B6" s="25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1" t="s">
        <v>51</v>
      </c>
      <c r="S6" s="22"/>
      <c r="T6" s="22"/>
      <c r="U6" s="22"/>
      <c r="V6" s="21" t="s">
        <v>52</v>
      </c>
      <c r="W6" s="22"/>
      <c r="X6" s="22"/>
      <c r="Y6" s="22"/>
      <c r="Z6" s="21" t="s">
        <v>53</v>
      </c>
      <c r="AA6" s="22"/>
      <c r="AB6" s="22"/>
      <c r="AC6" s="22"/>
      <c r="AD6" s="21" t="s">
        <v>54</v>
      </c>
      <c r="AE6" s="22"/>
      <c r="AF6" s="22"/>
      <c r="AG6" s="22"/>
      <c r="AH6" s="31"/>
    </row>
    <row r="7" spans="1:34" ht="14.5">
      <c r="A7" s="22"/>
      <c r="B7" s="25"/>
      <c r="C7" s="25"/>
      <c r="D7" s="28" t="s">
        <v>14</v>
      </c>
      <c r="E7" s="22"/>
      <c r="F7" s="28" t="s">
        <v>15</v>
      </c>
      <c r="G7" s="22"/>
      <c r="H7" s="27"/>
      <c r="I7" s="27"/>
      <c r="J7" s="27"/>
      <c r="K7" s="27"/>
      <c r="L7" s="27"/>
      <c r="M7" s="27"/>
      <c r="N7" s="27"/>
      <c r="O7" s="27"/>
      <c r="P7" s="27"/>
      <c r="Q7" s="27"/>
      <c r="R7" s="28">
        <v>6</v>
      </c>
      <c r="S7" s="22"/>
      <c r="T7" s="22"/>
      <c r="U7" s="7">
        <v>1</v>
      </c>
      <c r="V7" s="28">
        <v>5</v>
      </c>
      <c r="W7" s="22"/>
      <c r="X7" s="22"/>
      <c r="Y7" s="7">
        <v>1</v>
      </c>
      <c r="Z7" s="28">
        <v>8</v>
      </c>
      <c r="AA7" s="22"/>
      <c r="AB7" s="22"/>
      <c r="AC7" s="7">
        <v>1</v>
      </c>
      <c r="AD7" s="28">
        <v>7</v>
      </c>
      <c r="AE7" s="22"/>
      <c r="AF7" s="22"/>
      <c r="AG7" s="7">
        <v>1</v>
      </c>
      <c r="AH7" s="31"/>
    </row>
    <row r="8" spans="1:34" ht="14.5">
      <c r="A8" s="22"/>
      <c r="B8" s="25"/>
      <c r="C8" s="25"/>
      <c r="D8" s="23" t="s">
        <v>16</v>
      </c>
      <c r="E8" s="23" t="s">
        <v>17</v>
      </c>
      <c r="F8" s="23" t="s">
        <v>18</v>
      </c>
      <c r="G8" s="23" t="s">
        <v>19</v>
      </c>
      <c r="H8" s="23" t="s">
        <v>20</v>
      </c>
      <c r="I8" s="23" t="s">
        <v>21</v>
      </c>
      <c r="J8" s="23" t="s">
        <v>22</v>
      </c>
      <c r="K8" s="28" t="s">
        <v>23</v>
      </c>
      <c r="L8" s="22"/>
      <c r="M8" s="22"/>
      <c r="N8" s="22"/>
      <c r="O8" s="23" t="s">
        <v>10</v>
      </c>
      <c r="P8" s="23" t="s">
        <v>12</v>
      </c>
      <c r="Q8" s="23" t="s">
        <v>13</v>
      </c>
      <c r="R8" s="23" t="s">
        <v>28</v>
      </c>
      <c r="S8" s="23" t="s">
        <v>29</v>
      </c>
      <c r="T8" s="23" t="s">
        <v>30</v>
      </c>
      <c r="U8" s="23" t="s">
        <v>31</v>
      </c>
      <c r="V8" s="23" t="s">
        <v>28</v>
      </c>
      <c r="W8" s="23" t="s">
        <v>29</v>
      </c>
      <c r="X8" s="23" t="s">
        <v>30</v>
      </c>
      <c r="Y8" s="23" t="s">
        <v>31</v>
      </c>
      <c r="Z8" s="23" t="s">
        <v>28</v>
      </c>
      <c r="AA8" s="23" t="s">
        <v>29</v>
      </c>
      <c r="AB8" s="23" t="s">
        <v>30</v>
      </c>
      <c r="AC8" s="23" t="s">
        <v>31</v>
      </c>
      <c r="AD8" s="23" t="s">
        <v>28</v>
      </c>
      <c r="AE8" s="23" t="s">
        <v>29</v>
      </c>
      <c r="AF8" s="23" t="s">
        <v>30</v>
      </c>
      <c r="AG8" s="23" t="s">
        <v>31</v>
      </c>
      <c r="AH8" s="31"/>
    </row>
    <row r="9" spans="1:34">
      <c r="A9" s="22"/>
      <c r="B9" s="25"/>
      <c r="C9" s="25"/>
      <c r="D9" s="29"/>
      <c r="E9" s="29"/>
      <c r="F9" s="29"/>
      <c r="G9" s="29"/>
      <c r="H9" s="29"/>
      <c r="I9" s="29"/>
      <c r="J9" s="29"/>
      <c r="K9" s="23" t="s">
        <v>24</v>
      </c>
      <c r="L9" s="23" t="s">
        <v>25</v>
      </c>
      <c r="M9" s="23" t="s">
        <v>26</v>
      </c>
      <c r="N9" s="23" t="s">
        <v>27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1"/>
    </row>
    <row r="10" spans="1:34">
      <c r="A10" s="22"/>
      <c r="B10" s="25"/>
      <c r="C10" s="25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1"/>
    </row>
    <row r="11" spans="1:34">
      <c r="A11" s="22"/>
      <c r="B11" s="25"/>
      <c r="C11" s="25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1"/>
    </row>
    <row r="12" spans="1:34">
      <c r="A12" s="22"/>
      <c r="B12" s="25"/>
      <c r="C12" s="2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1"/>
    </row>
    <row r="13" spans="1:34">
      <c r="A13" s="22"/>
      <c r="B13" s="25"/>
      <c r="C13" s="2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1"/>
    </row>
    <row r="14" spans="1:34">
      <c r="A14" s="22"/>
      <c r="B14" s="25"/>
      <c r="C14" s="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1"/>
    </row>
    <row r="15" spans="1:34" ht="13">
      <c r="C15" s="32" t="s">
        <v>32</v>
      </c>
      <c r="D15" s="32"/>
      <c r="E15" s="32"/>
    </row>
    <row r="16" spans="1:34" ht="11.5">
      <c r="C16" s="4" t="s">
        <v>33</v>
      </c>
    </row>
    <row r="17" spans="1:34" ht="21">
      <c r="A17" s="8">
        <v>1</v>
      </c>
      <c r="B17" s="10" t="s">
        <v>58</v>
      </c>
      <c r="C17" s="10" t="s">
        <v>59</v>
      </c>
      <c r="D17" s="8">
        <v>90</v>
      </c>
      <c r="E17" s="8">
        <v>90</v>
      </c>
      <c r="F17" s="8">
        <v>3</v>
      </c>
      <c r="G17" s="8">
        <v>3</v>
      </c>
      <c r="H17" s="8"/>
      <c r="I17" s="8">
        <v>12</v>
      </c>
      <c r="J17" s="8">
        <v>24</v>
      </c>
      <c r="K17" s="8">
        <v>21</v>
      </c>
      <c r="L17" s="8">
        <v>14</v>
      </c>
      <c r="M17" s="8"/>
      <c r="N17" s="8">
        <v>7</v>
      </c>
      <c r="O17" s="8">
        <v>3</v>
      </c>
      <c r="P17" s="8">
        <v>66</v>
      </c>
      <c r="Q17" s="9">
        <v>0.73</v>
      </c>
      <c r="R17" s="11"/>
      <c r="S17" s="8"/>
      <c r="T17" s="8"/>
      <c r="U17" s="9"/>
      <c r="V17" s="11"/>
      <c r="W17" s="8"/>
      <c r="X17" s="8"/>
      <c r="Y17" s="9"/>
      <c r="Z17" s="11"/>
      <c r="AA17" s="8"/>
      <c r="AB17" s="8"/>
      <c r="AC17" s="9"/>
      <c r="AD17" s="11">
        <v>2</v>
      </c>
      <c r="AE17" s="8"/>
      <c r="AF17" s="8">
        <v>1</v>
      </c>
      <c r="AG17" s="9">
        <v>3</v>
      </c>
      <c r="AH17" s="12"/>
    </row>
    <row r="18" spans="1:34">
      <c r="C18" s="13" t="s">
        <v>34</v>
      </c>
      <c r="E18" s="2">
        <v>90</v>
      </c>
      <c r="F18" s="2">
        <v>3</v>
      </c>
      <c r="G18" s="2">
        <v>3</v>
      </c>
      <c r="J18" s="2">
        <v>24</v>
      </c>
      <c r="K18" s="2">
        <v>21</v>
      </c>
      <c r="L18" s="2">
        <v>14</v>
      </c>
      <c r="M18" s="2">
        <f>SUM(M17:M17)</f>
        <v>0</v>
      </c>
      <c r="N18" s="2">
        <v>7</v>
      </c>
      <c r="O18" s="2">
        <v>3</v>
      </c>
      <c r="P18" s="2">
        <v>66</v>
      </c>
    </row>
    <row r="20" spans="1:34" ht="13">
      <c r="C20" s="15" t="s">
        <v>35</v>
      </c>
    </row>
    <row r="21" spans="1:34" ht="13">
      <c r="C21" s="15" t="s">
        <v>36</v>
      </c>
    </row>
    <row r="22" spans="1:34" ht="21">
      <c r="A22" s="8">
        <v>1</v>
      </c>
      <c r="B22" s="10" t="s">
        <v>60</v>
      </c>
      <c r="C22" s="10" t="s">
        <v>37</v>
      </c>
      <c r="D22" s="8">
        <v>195</v>
      </c>
      <c r="E22" s="8">
        <v>195</v>
      </c>
      <c r="F22" s="8">
        <v>6.5</v>
      </c>
      <c r="G22" s="8">
        <v>6.5</v>
      </c>
      <c r="H22" s="8">
        <v>10</v>
      </c>
      <c r="I22" s="8"/>
      <c r="J22" s="8">
        <v>91</v>
      </c>
      <c r="K22" s="8">
        <v>77</v>
      </c>
      <c r="L22" s="8">
        <v>44</v>
      </c>
      <c r="M22" s="8"/>
      <c r="N22" s="8">
        <v>33</v>
      </c>
      <c r="O22" s="8">
        <v>14</v>
      </c>
      <c r="P22" s="8">
        <v>104</v>
      </c>
      <c r="Q22" s="9">
        <v>0.53</v>
      </c>
      <c r="R22" s="11">
        <v>4</v>
      </c>
      <c r="S22" s="8"/>
      <c r="T22" s="8">
        <v>3</v>
      </c>
      <c r="U22" s="9">
        <v>7</v>
      </c>
      <c r="V22" s="11">
        <v>4</v>
      </c>
      <c r="W22" s="8"/>
      <c r="X22" s="8">
        <v>3</v>
      </c>
      <c r="Y22" s="9">
        <v>7</v>
      </c>
      <c r="Z22" s="11"/>
      <c r="AA22" s="8"/>
      <c r="AB22" s="8"/>
      <c r="AC22" s="9"/>
      <c r="AD22" s="11"/>
      <c r="AE22" s="8"/>
      <c r="AF22" s="8"/>
      <c r="AG22" s="9"/>
      <c r="AH22" s="12"/>
    </row>
    <row r="23" spans="1:34" ht="21">
      <c r="A23" s="8">
        <v>2</v>
      </c>
      <c r="B23" s="10" t="s">
        <v>61</v>
      </c>
      <c r="C23" s="10" t="s">
        <v>37</v>
      </c>
      <c r="D23" s="8">
        <v>90</v>
      </c>
      <c r="E23" s="8">
        <v>90</v>
      </c>
      <c r="F23" s="8">
        <v>3</v>
      </c>
      <c r="G23" s="8">
        <v>3</v>
      </c>
      <c r="H23" s="8">
        <v>10</v>
      </c>
      <c r="I23" s="8"/>
      <c r="J23" s="8">
        <v>52</v>
      </c>
      <c r="K23" s="8">
        <v>44</v>
      </c>
      <c r="L23" s="8">
        <v>22</v>
      </c>
      <c r="M23" s="8"/>
      <c r="N23" s="8">
        <v>22</v>
      </c>
      <c r="O23" s="8">
        <v>8</v>
      </c>
      <c r="P23" s="8">
        <v>38</v>
      </c>
      <c r="Q23" s="9">
        <v>0.42</v>
      </c>
      <c r="R23" s="11">
        <v>2</v>
      </c>
      <c r="S23" s="8"/>
      <c r="T23" s="8">
        <v>2</v>
      </c>
      <c r="U23" s="9">
        <v>4</v>
      </c>
      <c r="V23" s="11">
        <v>2</v>
      </c>
      <c r="W23" s="8"/>
      <c r="X23" s="8">
        <v>2</v>
      </c>
      <c r="Y23" s="9">
        <v>4</v>
      </c>
      <c r="Z23" s="11"/>
      <c r="AA23" s="8"/>
      <c r="AB23" s="8"/>
      <c r="AC23" s="9"/>
      <c r="AD23" s="11"/>
      <c r="AE23" s="8"/>
      <c r="AF23" s="8"/>
      <c r="AG23" s="9"/>
      <c r="AH23" s="12"/>
    </row>
    <row r="24" spans="1:34" ht="21">
      <c r="A24" s="8">
        <v>3</v>
      </c>
      <c r="B24" s="10" t="s">
        <v>62</v>
      </c>
      <c r="C24" s="10" t="s">
        <v>37</v>
      </c>
      <c r="D24" s="8">
        <v>90</v>
      </c>
      <c r="E24" s="8">
        <v>90</v>
      </c>
      <c r="F24" s="8">
        <v>3</v>
      </c>
      <c r="G24" s="8">
        <v>3</v>
      </c>
      <c r="H24" s="8"/>
      <c r="I24" s="8">
        <v>12</v>
      </c>
      <c r="J24" s="8">
        <v>40</v>
      </c>
      <c r="K24" s="8">
        <v>35</v>
      </c>
      <c r="L24" s="8">
        <v>21</v>
      </c>
      <c r="M24" s="8"/>
      <c r="N24" s="8">
        <v>14</v>
      </c>
      <c r="O24" s="8">
        <v>5</v>
      </c>
      <c r="P24" s="8">
        <v>50</v>
      </c>
      <c r="Q24" s="9">
        <v>0.56000000000000005</v>
      </c>
      <c r="R24" s="11"/>
      <c r="S24" s="8"/>
      <c r="T24" s="8"/>
      <c r="U24" s="9"/>
      <c r="V24" s="11"/>
      <c r="W24" s="8"/>
      <c r="X24" s="8"/>
      <c r="Y24" s="9"/>
      <c r="Z24" s="11"/>
      <c r="AA24" s="8"/>
      <c r="AB24" s="8"/>
      <c r="AC24" s="9"/>
      <c r="AD24" s="11">
        <v>3</v>
      </c>
      <c r="AE24" s="8"/>
      <c r="AF24" s="8">
        <v>2</v>
      </c>
      <c r="AG24" s="9">
        <v>5</v>
      </c>
      <c r="AH24" s="12"/>
    </row>
    <row r="25" spans="1:34" ht="21">
      <c r="A25" s="8">
        <v>4</v>
      </c>
      <c r="B25" s="10" t="s">
        <v>63</v>
      </c>
      <c r="C25" s="10" t="s">
        <v>37</v>
      </c>
      <c r="D25" s="8">
        <v>165</v>
      </c>
      <c r="E25" s="8">
        <v>165</v>
      </c>
      <c r="F25" s="8">
        <v>5.5</v>
      </c>
      <c r="G25" s="8">
        <v>5.5</v>
      </c>
      <c r="H25" s="8">
        <v>12</v>
      </c>
      <c r="I25" s="8"/>
      <c r="J25" s="8">
        <v>68</v>
      </c>
      <c r="K25" s="8">
        <v>60</v>
      </c>
      <c r="L25" s="8">
        <v>30</v>
      </c>
      <c r="M25" s="8"/>
      <c r="N25" s="8">
        <v>30</v>
      </c>
      <c r="O25" s="8">
        <v>8</v>
      </c>
      <c r="P25" s="8">
        <v>97</v>
      </c>
      <c r="Q25" s="9">
        <v>0.59</v>
      </c>
      <c r="R25" s="11"/>
      <c r="S25" s="8"/>
      <c r="T25" s="8"/>
      <c r="U25" s="9"/>
      <c r="V25" s="11"/>
      <c r="W25" s="8"/>
      <c r="X25" s="8"/>
      <c r="Y25" s="9"/>
      <c r="Z25" s="11">
        <v>2</v>
      </c>
      <c r="AA25" s="8"/>
      <c r="AB25" s="8">
        <v>2</v>
      </c>
      <c r="AC25" s="9">
        <v>4</v>
      </c>
      <c r="AD25" s="11">
        <v>2</v>
      </c>
      <c r="AE25" s="8"/>
      <c r="AF25" s="8">
        <v>2</v>
      </c>
      <c r="AG25" s="9">
        <v>4</v>
      </c>
      <c r="AH25" s="12"/>
    </row>
    <row r="26" spans="1:34" ht="21">
      <c r="A26" s="8">
        <v>5</v>
      </c>
      <c r="B26" s="10" t="s">
        <v>64</v>
      </c>
      <c r="C26" s="10" t="s">
        <v>37</v>
      </c>
      <c r="D26" s="8">
        <v>15</v>
      </c>
      <c r="E26" s="8">
        <v>15</v>
      </c>
      <c r="F26" s="8">
        <v>0.5</v>
      </c>
      <c r="G26" s="8">
        <v>0.5</v>
      </c>
      <c r="H26" s="8"/>
      <c r="I26" s="8">
        <v>10</v>
      </c>
      <c r="J26" s="8"/>
      <c r="K26" s="8"/>
      <c r="L26" s="8"/>
      <c r="M26" s="8"/>
      <c r="N26" s="8"/>
      <c r="O26" s="8"/>
      <c r="P26" s="8">
        <v>15</v>
      </c>
      <c r="Q26" s="9">
        <v>1</v>
      </c>
      <c r="R26" s="11"/>
      <c r="S26" s="8"/>
      <c r="T26" s="8"/>
      <c r="U26" s="9"/>
      <c r="V26" s="11"/>
      <c r="W26" s="8"/>
      <c r="X26" s="8"/>
      <c r="Y26" s="9"/>
      <c r="Z26" s="11"/>
      <c r="AA26" s="8"/>
      <c r="AB26" s="8"/>
      <c r="AC26" s="9"/>
      <c r="AD26" s="11"/>
      <c r="AE26" s="8"/>
      <c r="AF26" s="8"/>
      <c r="AG26" s="9"/>
      <c r="AH26" s="12"/>
    </row>
    <row r="27" spans="1:34" ht="21">
      <c r="A27" s="8">
        <v>6</v>
      </c>
      <c r="B27" s="10" t="s">
        <v>65</v>
      </c>
      <c r="C27" s="10" t="s">
        <v>37</v>
      </c>
      <c r="D27" s="8">
        <v>15</v>
      </c>
      <c r="E27" s="8">
        <v>15</v>
      </c>
      <c r="F27" s="8">
        <v>0.5</v>
      </c>
      <c r="G27" s="8">
        <v>0.5</v>
      </c>
      <c r="H27" s="8"/>
      <c r="I27" s="8">
        <v>12</v>
      </c>
      <c r="J27" s="8"/>
      <c r="K27" s="8"/>
      <c r="L27" s="8"/>
      <c r="M27" s="8"/>
      <c r="N27" s="8"/>
      <c r="O27" s="8"/>
      <c r="P27" s="8">
        <v>15</v>
      </c>
      <c r="Q27" s="9">
        <v>1</v>
      </c>
      <c r="R27" s="11"/>
      <c r="S27" s="8"/>
      <c r="T27" s="8"/>
      <c r="U27" s="9"/>
      <c r="V27" s="11"/>
      <c r="W27" s="8"/>
      <c r="X27" s="8"/>
      <c r="Y27" s="9"/>
      <c r="Z27" s="11"/>
      <c r="AA27" s="8"/>
      <c r="AB27" s="8"/>
      <c r="AC27" s="9"/>
      <c r="AD27" s="11"/>
      <c r="AE27" s="8"/>
      <c r="AF27" s="8"/>
      <c r="AG27" s="9"/>
      <c r="AH27" s="12"/>
    </row>
    <row r="28" spans="1:34">
      <c r="C28" s="13" t="s">
        <v>34</v>
      </c>
      <c r="E28" s="2">
        <f>SUM(E22:E27)</f>
        <v>570</v>
      </c>
      <c r="F28" s="2">
        <f>SUM(F22:F27)</f>
        <v>19</v>
      </c>
      <c r="G28" s="2">
        <f>SUM(G22:G27)</f>
        <v>19</v>
      </c>
      <c r="J28" s="2">
        <f t="shared" ref="J28:P28" si="0">SUM(J22:J27)</f>
        <v>251</v>
      </c>
      <c r="K28" s="2">
        <f t="shared" si="0"/>
        <v>216</v>
      </c>
      <c r="L28" s="2">
        <f t="shared" si="0"/>
        <v>117</v>
      </c>
      <c r="M28" s="2">
        <f t="shared" si="0"/>
        <v>0</v>
      </c>
      <c r="N28" s="2">
        <f t="shared" si="0"/>
        <v>99</v>
      </c>
      <c r="O28" s="2">
        <f t="shared" si="0"/>
        <v>35</v>
      </c>
      <c r="P28" s="2">
        <f t="shared" si="0"/>
        <v>319</v>
      </c>
    </row>
    <row r="30" spans="1:34" ht="13">
      <c r="C30" s="15" t="s">
        <v>38</v>
      </c>
    </row>
    <row r="31" spans="1:34" ht="21">
      <c r="A31" s="8">
        <v>1</v>
      </c>
      <c r="B31" s="10" t="s">
        <v>66</v>
      </c>
      <c r="C31" s="10" t="s">
        <v>37</v>
      </c>
      <c r="D31" s="8">
        <v>180</v>
      </c>
      <c r="E31" s="8">
        <v>180</v>
      </c>
      <c r="F31" s="8">
        <v>6</v>
      </c>
      <c r="G31" s="8">
        <v>6</v>
      </c>
      <c r="H31" s="8"/>
      <c r="I31" s="8">
        <v>12</v>
      </c>
      <c r="J31" s="8"/>
      <c r="K31" s="8"/>
      <c r="L31" s="8"/>
      <c r="M31" s="8"/>
      <c r="N31" s="8"/>
      <c r="O31" s="8"/>
      <c r="P31" s="8">
        <v>180</v>
      </c>
      <c r="Q31" s="9">
        <v>1</v>
      </c>
      <c r="R31" s="11"/>
      <c r="S31" s="8"/>
      <c r="T31" s="8"/>
      <c r="U31" s="9"/>
      <c r="V31" s="11"/>
      <c r="W31" s="8"/>
      <c r="X31" s="8"/>
      <c r="Y31" s="9"/>
      <c r="Z31" s="11"/>
      <c r="AA31" s="8"/>
      <c r="AB31" s="8"/>
      <c r="AC31" s="9"/>
      <c r="AD31" s="11"/>
      <c r="AE31" s="8"/>
      <c r="AF31" s="8"/>
      <c r="AG31" s="9"/>
      <c r="AH31" s="12"/>
    </row>
    <row r="32" spans="1:34">
      <c r="C32" s="13" t="s">
        <v>34</v>
      </c>
      <c r="E32" s="2">
        <f>SUM(E31:E31)</f>
        <v>180</v>
      </c>
      <c r="F32" s="2">
        <f>SUM(F31:F31)</f>
        <v>6</v>
      </c>
      <c r="G32" s="2">
        <f>SUM(G31:G31)</f>
        <v>6</v>
      </c>
      <c r="J32" s="2">
        <f t="shared" ref="J32:P32" si="1">SUM(J31:J31)</f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2">
        <f t="shared" si="1"/>
        <v>0</v>
      </c>
      <c r="O32" s="2">
        <f t="shared" si="1"/>
        <v>0</v>
      </c>
      <c r="P32" s="2">
        <f t="shared" si="1"/>
        <v>180</v>
      </c>
    </row>
    <row r="34" spans="1:34" ht="13">
      <c r="C34" s="15" t="s">
        <v>46</v>
      </c>
    </row>
    <row r="35" spans="1:34" ht="13">
      <c r="C35" s="15" t="s">
        <v>67</v>
      </c>
    </row>
    <row r="36" spans="1:34" ht="13.5">
      <c r="B36" s="33"/>
      <c r="C36" s="34"/>
      <c r="D36" s="34"/>
      <c r="E36" s="34"/>
      <c r="F36" s="34"/>
      <c r="G36" s="34"/>
    </row>
    <row r="37" spans="1:34">
      <c r="A37" s="8">
        <v>1</v>
      </c>
      <c r="B37" s="10" t="s">
        <v>68</v>
      </c>
      <c r="C37" s="10"/>
      <c r="D37" s="8">
        <v>120</v>
      </c>
      <c r="E37" s="8">
        <v>120</v>
      </c>
      <c r="F37" s="8">
        <v>4</v>
      </c>
      <c r="G37" s="8">
        <v>4</v>
      </c>
      <c r="H37" s="8"/>
      <c r="I37" s="8">
        <v>10</v>
      </c>
      <c r="J37" s="8"/>
      <c r="K37" s="8"/>
      <c r="L37" s="8"/>
      <c r="M37" s="8"/>
      <c r="N37" s="8"/>
      <c r="O37" s="8"/>
      <c r="P37" s="8"/>
      <c r="Q37" s="9"/>
      <c r="R37" s="11"/>
      <c r="S37" s="8"/>
      <c r="T37" s="8"/>
      <c r="U37" s="9"/>
      <c r="V37" s="11"/>
      <c r="W37" s="8"/>
      <c r="X37" s="8"/>
      <c r="Y37" s="9"/>
      <c r="Z37" s="11"/>
      <c r="AA37" s="8"/>
      <c r="AB37" s="8"/>
      <c r="AC37" s="9"/>
      <c r="AD37" s="11"/>
      <c r="AE37" s="8"/>
      <c r="AF37" s="8"/>
      <c r="AG37" s="9"/>
      <c r="AH37" s="12"/>
    </row>
    <row r="38" spans="1:34">
      <c r="A38" s="8">
        <v>2</v>
      </c>
      <c r="B38" s="10" t="s">
        <v>69</v>
      </c>
      <c r="C38" s="10"/>
      <c r="D38" s="8">
        <v>120</v>
      </c>
      <c r="E38" s="8">
        <v>120</v>
      </c>
      <c r="F38" s="8">
        <v>4</v>
      </c>
      <c r="G38" s="8">
        <v>4</v>
      </c>
      <c r="H38" s="8"/>
      <c r="I38" s="8">
        <v>12</v>
      </c>
      <c r="J38" s="8"/>
      <c r="K38" s="8"/>
      <c r="L38" s="8"/>
      <c r="M38" s="8"/>
      <c r="N38" s="8"/>
      <c r="O38" s="8"/>
      <c r="P38" s="8"/>
      <c r="Q38" s="9"/>
      <c r="R38" s="11"/>
      <c r="S38" s="8"/>
      <c r="T38" s="8"/>
      <c r="U38" s="9"/>
      <c r="V38" s="11"/>
      <c r="W38" s="8"/>
      <c r="X38" s="8"/>
      <c r="Y38" s="9"/>
      <c r="Z38" s="11"/>
      <c r="AA38" s="8"/>
      <c r="AB38" s="8"/>
      <c r="AC38" s="9"/>
      <c r="AD38" s="11"/>
      <c r="AE38" s="8"/>
      <c r="AF38" s="8"/>
      <c r="AG38" s="9"/>
      <c r="AH38" s="12"/>
    </row>
    <row r="39" spans="1:34">
      <c r="C39" s="13" t="s">
        <v>34</v>
      </c>
      <c r="E39" s="2">
        <f>SUM(E37:E38)</f>
        <v>240</v>
      </c>
      <c r="F39" s="2">
        <f>SUM(F37:F38)</f>
        <v>8</v>
      </c>
      <c r="G39" s="2">
        <f>SUM(G37:G38)</f>
        <v>8</v>
      </c>
      <c r="J39" s="2">
        <f t="shared" ref="J39:P39" si="2">SUM(J37:J38)</f>
        <v>0</v>
      </c>
      <c r="K39" s="2">
        <f t="shared" si="2"/>
        <v>0</v>
      </c>
      <c r="L39" s="2">
        <f t="shared" si="2"/>
        <v>0</v>
      </c>
      <c r="M39" s="2">
        <f t="shared" si="2"/>
        <v>0</v>
      </c>
      <c r="N39" s="2">
        <f t="shared" si="2"/>
        <v>0</v>
      </c>
      <c r="O39" s="2">
        <f t="shared" si="2"/>
        <v>0</v>
      </c>
      <c r="P39" s="2">
        <f t="shared" si="2"/>
        <v>0</v>
      </c>
    </row>
    <row r="41" spans="1:34" ht="13">
      <c r="C41" s="15" t="s">
        <v>47</v>
      </c>
    </row>
    <row r="42" spans="1:34" ht="13.5">
      <c r="B42" s="33"/>
      <c r="C42" s="34"/>
      <c r="D42" s="34"/>
      <c r="E42" s="34"/>
      <c r="F42" s="34"/>
      <c r="G42" s="34"/>
    </row>
    <row r="43" spans="1:34">
      <c r="A43" s="8">
        <v>1</v>
      </c>
      <c r="B43" s="10" t="s">
        <v>70</v>
      </c>
      <c r="C43" s="10"/>
      <c r="D43" s="8">
        <v>120</v>
      </c>
      <c r="E43" s="8">
        <v>120</v>
      </c>
      <c r="F43" s="8">
        <v>4</v>
      </c>
      <c r="G43" s="8">
        <v>4</v>
      </c>
      <c r="H43" s="8"/>
      <c r="I43" s="8">
        <v>10</v>
      </c>
      <c r="J43" s="8"/>
      <c r="K43" s="8"/>
      <c r="L43" s="8"/>
      <c r="M43" s="8"/>
      <c r="N43" s="8"/>
      <c r="O43" s="8"/>
      <c r="P43" s="8"/>
      <c r="Q43" s="9"/>
      <c r="R43" s="11"/>
      <c r="S43" s="8"/>
      <c r="T43" s="8"/>
      <c r="U43" s="9"/>
      <c r="V43" s="11"/>
      <c r="W43" s="8"/>
      <c r="X43" s="8"/>
      <c r="Y43" s="9"/>
      <c r="Z43" s="11"/>
      <c r="AA43" s="8"/>
      <c r="AB43" s="8"/>
      <c r="AC43" s="9"/>
      <c r="AD43" s="11"/>
      <c r="AE43" s="8"/>
      <c r="AF43" s="8"/>
      <c r="AG43" s="9"/>
      <c r="AH43" s="12"/>
    </row>
    <row r="44" spans="1:34">
      <c r="A44" s="8">
        <v>2</v>
      </c>
      <c r="B44" s="10" t="s">
        <v>71</v>
      </c>
      <c r="C44" s="10"/>
      <c r="D44" s="8">
        <v>120</v>
      </c>
      <c r="E44" s="8">
        <v>120</v>
      </c>
      <c r="F44" s="8">
        <v>4</v>
      </c>
      <c r="G44" s="8">
        <v>4</v>
      </c>
      <c r="H44" s="8"/>
      <c r="I44" s="8">
        <v>10</v>
      </c>
      <c r="J44" s="8"/>
      <c r="K44" s="8"/>
      <c r="L44" s="8"/>
      <c r="M44" s="8"/>
      <c r="N44" s="8"/>
      <c r="O44" s="8"/>
      <c r="P44" s="8"/>
      <c r="Q44" s="9"/>
      <c r="R44" s="11"/>
      <c r="S44" s="8"/>
      <c r="T44" s="8"/>
      <c r="U44" s="9"/>
      <c r="V44" s="11"/>
      <c r="W44" s="8"/>
      <c r="X44" s="8"/>
      <c r="Y44" s="9"/>
      <c r="Z44" s="11"/>
      <c r="AA44" s="8"/>
      <c r="AB44" s="8"/>
      <c r="AC44" s="9"/>
      <c r="AD44" s="11"/>
      <c r="AE44" s="8"/>
      <c r="AF44" s="8"/>
      <c r="AG44" s="9"/>
      <c r="AH44" s="12"/>
    </row>
    <row r="45" spans="1:34">
      <c r="A45" s="8">
        <v>3</v>
      </c>
      <c r="B45" s="10" t="s">
        <v>72</v>
      </c>
      <c r="C45" s="10"/>
      <c r="D45" s="8">
        <v>120</v>
      </c>
      <c r="E45" s="8">
        <v>120</v>
      </c>
      <c r="F45" s="8">
        <v>4</v>
      </c>
      <c r="G45" s="8">
        <v>4</v>
      </c>
      <c r="H45" s="8"/>
      <c r="I45" s="8">
        <v>10</v>
      </c>
      <c r="J45" s="8"/>
      <c r="K45" s="8"/>
      <c r="L45" s="8"/>
      <c r="M45" s="8"/>
      <c r="N45" s="8"/>
      <c r="O45" s="8"/>
      <c r="P45" s="8"/>
      <c r="Q45" s="9"/>
      <c r="R45" s="11"/>
      <c r="S45" s="8"/>
      <c r="T45" s="8"/>
      <c r="U45" s="9"/>
      <c r="V45" s="11"/>
      <c r="W45" s="8"/>
      <c r="X45" s="8"/>
      <c r="Y45" s="9"/>
      <c r="Z45" s="11"/>
      <c r="AA45" s="8"/>
      <c r="AB45" s="8"/>
      <c r="AC45" s="9"/>
      <c r="AD45" s="11"/>
      <c r="AE45" s="8"/>
      <c r="AF45" s="8"/>
      <c r="AG45" s="9"/>
      <c r="AH45" s="12"/>
    </row>
    <row r="46" spans="1:34">
      <c r="A46" s="8">
        <v>4</v>
      </c>
      <c r="B46" s="10" t="s">
        <v>73</v>
      </c>
      <c r="C46" s="10"/>
      <c r="D46" s="8">
        <v>120</v>
      </c>
      <c r="E46" s="8">
        <v>120</v>
      </c>
      <c r="F46" s="8">
        <v>4</v>
      </c>
      <c r="G46" s="8">
        <v>4</v>
      </c>
      <c r="H46" s="8"/>
      <c r="I46" s="8">
        <v>11</v>
      </c>
      <c r="J46" s="8"/>
      <c r="K46" s="8"/>
      <c r="L46" s="8"/>
      <c r="M46" s="8"/>
      <c r="N46" s="8"/>
      <c r="O46" s="8"/>
      <c r="P46" s="8"/>
      <c r="Q46" s="9"/>
      <c r="R46" s="11"/>
      <c r="S46" s="8"/>
      <c r="T46" s="8"/>
      <c r="U46" s="9"/>
      <c r="V46" s="11"/>
      <c r="W46" s="8"/>
      <c r="X46" s="8"/>
      <c r="Y46" s="9"/>
      <c r="Z46" s="11"/>
      <c r="AA46" s="8"/>
      <c r="AB46" s="8"/>
      <c r="AC46" s="9"/>
      <c r="AD46" s="11"/>
      <c r="AE46" s="8"/>
      <c r="AF46" s="8"/>
      <c r="AG46" s="9"/>
      <c r="AH46" s="12"/>
    </row>
    <row r="47" spans="1:34">
      <c r="A47" s="8">
        <v>5</v>
      </c>
      <c r="B47" s="10" t="s">
        <v>74</v>
      </c>
      <c r="C47" s="10"/>
      <c r="D47" s="8">
        <v>120</v>
      </c>
      <c r="E47" s="8">
        <v>120</v>
      </c>
      <c r="F47" s="8">
        <v>4</v>
      </c>
      <c r="G47" s="8">
        <v>4</v>
      </c>
      <c r="H47" s="8"/>
      <c r="I47" s="8">
        <v>11</v>
      </c>
      <c r="J47" s="8"/>
      <c r="K47" s="8"/>
      <c r="L47" s="8"/>
      <c r="M47" s="8"/>
      <c r="N47" s="8"/>
      <c r="O47" s="8"/>
      <c r="P47" s="8"/>
      <c r="Q47" s="9"/>
      <c r="R47" s="11"/>
      <c r="S47" s="8"/>
      <c r="T47" s="8"/>
      <c r="U47" s="9"/>
      <c r="V47" s="11"/>
      <c r="W47" s="8"/>
      <c r="X47" s="8"/>
      <c r="Y47" s="9"/>
      <c r="Z47" s="11"/>
      <c r="AA47" s="8"/>
      <c r="AB47" s="8"/>
      <c r="AC47" s="9"/>
      <c r="AD47" s="11"/>
      <c r="AE47" s="8"/>
      <c r="AF47" s="8"/>
      <c r="AG47" s="9"/>
      <c r="AH47" s="12"/>
    </row>
    <row r="48" spans="1:34">
      <c r="A48" s="8">
        <v>6</v>
      </c>
      <c r="B48" s="10" t="s">
        <v>75</v>
      </c>
      <c r="C48" s="10"/>
      <c r="D48" s="8">
        <v>120</v>
      </c>
      <c r="E48" s="8">
        <v>120</v>
      </c>
      <c r="F48" s="8">
        <v>4</v>
      </c>
      <c r="G48" s="8">
        <v>4</v>
      </c>
      <c r="H48" s="8"/>
      <c r="I48" s="8">
        <v>12</v>
      </c>
      <c r="J48" s="8"/>
      <c r="K48" s="8"/>
      <c r="L48" s="8"/>
      <c r="M48" s="8"/>
      <c r="N48" s="8"/>
      <c r="O48" s="8"/>
      <c r="P48" s="8"/>
      <c r="Q48" s="9"/>
      <c r="R48" s="11"/>
      <c r="S48" s="8"/>
      <c r="T48" s="8"/>
      <c r="U48" s="9"/>
      <c r="V48" s="11"/>
      <c r="W48" s="8"/>
      <c r="X48" s="8"/>
      <c r="Y48" s="9"/>
      <c r="Z48" s="11"/>
      <c r="AA48" s="8"/>
      <c r="AB48" s="8"/>
      <c r="AC48" s="9"/>
      <c r="AD48" s="11"/>
      <c r="AE48" s="8"/>
      <c r="AF48" s="8"/>
      <c r="AG48" s="9"/>
      <c r="AH48" s="12"/>
    </row>
    <row r="49" spans="1:34">
      <c r="C49" s="13" t="s">
        <v>34</v>
      </c>
      <c r="E49" s="2">
        <f>SUM(E43:E48)</f>
        <v>720</v>
      </c>
      <c r="F49" s="2">
        <f>SUM(F43:F48)</f>
        <v>24</v>
      </c>
      <c r="G49" s="2">
        <f>SUM(G43:G48)</f>
        <v>24</v>
      </c>
      <c r="J49" s="2">
        <f t="shared" ref="J49:P49" si="3">SUM(J43:J48)</f>
        <v>0</v>
      </c>
      <c r="K49" s="2">
        <f t="shared" si="3"/>
        <v>0</v>
      </c>
      <c r="L49" s="2">
        <f t="shared" si="3"/>
        <v>0</v>
      </c>
      <c r="M49" s="2">
        <f t="shared" si="3"/>
        <v>0</v>
      </c>
      <c r="N49" s="2">
        <f t="shared" si="3"/>
        <v>0</v>
      </c>
      <c r="O49" s="2">
        <f t="shared" si="3"/>
        <v>0</v>
      </c>
      <c r="P49" s="2">
        <f t="shared" si="3"/>
        <v>0</v>
      </c>
    </row>
    <row r="51" spans="1:34" ht="13.5">
      <c r="B51" s="33" t="s">
        <v>76</v>
      </c>
      <c r="C51" s="34"/>
      <c r="D51" s="34"/>
      <c r="E51" s="34"/>
      <c r="F51" s="34"/>
      <c r="G51" s="34"/>
    </row>
    <row r="53" spans="1:34">
      <c r="A53" s="8">
        <v>1</v>
      </c>
      <c r="B53" s="10" t="s">
        <v>77</v>
      </c>
      <c r="C53" s="10" t="s">
        <v>78</v>
      </c>
      <c r="D53" s="8">
        <v>600</v>
      </c>
      <c r="E53" s="8">
        <v>300</v>
      </c>
      <c r="F53" s="8">
        <v>20</v>
      </c>
      <c r="G53" s="8">
        <v>10</v>
      </c>
      <c r="H53" s="8">
        <v>15</v>
      </c>
      <c r="I53" s="8" t="s">
        <v>79</v>
      </c>
      <c r="J53" s="8">
        <v>112</v>
      </c>
      <c r="K53" s="8">
        <v>97</v>
      </c>
      <c r="L53" s="8"/>
      <c r="M53" s="8"/>
      <c r="N53" s="8">
        <v>97</v>
      </c>
      <c r="O53" s="8">
        <v>15</v>
      </c>
      <c r="P53" s="8"/>
      <c r="Q53" s="9"/>
      <c r="R53" s="11"/>
      <c r="S53" s="8"/>
      <c r="T53" s="8">
        <v>4</v>
      </c>
      <c r="U53" s="9">
        <v>4</v>
      </c>
      <c r="V53" s="11"/>
      <c r="W53" s="8"/>
      <c r="X53" s="8">
        <v>4</v>
      </c>
      <c r="Y53" s="9">
        <v>4</v>
      </c>
      <c r="Z53" s="11"/>
      <c r="AA53" s="8"/>
      <c r="AB53" s="8">
        <v>4</v>
      </c>
      <c r="AC53" s="9">
        <v>4</v>
      </c>
      <c r="AD53" s="11"/>
      <c r="AE53" s="8"/>
      <c r="AF53" s="8">
        <v>3</v>
      </c>
      <c r="AG53" s="9">
        <v>3</v>
      </c>
      <c r="AH53" s="12"/>
    </row>
    <row r="54" spans="1:34">
      <c r="C54" s="13" t="s">
        <v>34</v>
      </c>
      <c r="E54" s="2">
        <f>SUM(E53:E53)</f>
        <v>300</v>
      </c>
      <c r="F54" s="2">
        <f>SUM(F53:F53)</f>
        <v>20</v>
      </c>
      <c r="G54" s="2">
        <f>SUM(G53:G53)</f>
        <v>10</v>
      </c>
      <c r="J54" s="2">
        <f t="shared" ref="J54:P54" si="4">SUM(J53:J53)</f>
        <v>112</v>
      </c>
      <c r="K54" s="2">
        <f t="shared" si="4"/>
        <v>97</v>
      </c>
      <c r="L54" s="2">
        <f t="shared" si="4"/>
        <v>0</v>
      </c>
      <c r="M54" s="2">
        <f t="shared" si="4"/>
        <v>0</v>
      </c>
      <c r="N54" s="2">
        <f t="shared" si="4"/>
        <v>97</v>
      </c>
      <c r="O54" s="2">
        <f t="shared" si="4"/>
        <v>15</v>
      </c>
      <c r="P54" s="2">
        <f t="shared" si="4"/>
        <v>0</v>
      </c>
      <c r="W54" s="2" t="s">
        <v>39</v>
      </c>
    </row>
    <row r="55" spans="1:34" ht="14.5">
      <c r="C55" s="17" t="s">
        <v>40</v>
      </c>
      <c r="D55" s="16"/>
      <c r="E55" s="16">
        <v>1800</v>
      </c>
      <c r="F55" s="16"/>
      <c r="G55" s="16">
        <v>60</v>
      </c>
      <c r="H55" s="16"/>
      <c r="I55" s="16"/>
      <c r="J55" s="16">
        <v>275</v>
      </c>
      <c r="K55" s="16">
        <v>237</v>
      </c>
      <c r="L55" s="16">
        <v>131</v>
      </c>
      <c r="M55" s="16">
        <v>0</v>
      </c>
      <c r="N55" s="16">
        <v>106</v>
      </c>
      <c r="O55" s="16">
        <v>38</v>
      </c>
      <c r="P55" s="16">
        <v>565</v>
      </c>
      <c r="Q55" s="16"/>
      <c r="R55" s="35">
        <v>11</v>
      </c>
      <c r="S55" s="22"/>
      <c r="T55" s="22"/>
      <c r="U55" s="22"/>
      <c r="V55" s="35">
        <v>11</v>
      </c>
      <c r="W55" s="22"/>
      <c r="X55" s="22"/>
      <c r="Y55" s="22"/>
      <c r="Z55" s="35">
        <v>4</v>
      </c>
      <c r="AA55" s="22"/>
      <c r="AB55" s="22"/>
      <c r="AC55" s="22"/>
      <c r="AD55" s="35">
        <v>12</v>
      </c>
      <c r="AE55" s="22"/>
      <c r="AF55" s="22"/>
      <c r="AG55" s="22"/>
    </row>
    <row r="56" spans="1:34" ht="11.5">
      <c r="R56" s="4" t="s">
        <v>48</v>
      </c>
      <c r="Z56" s="4" t="s">
        <v>80</v>
      </c>
    </row>
    <row r="57" spans="1:34" ht="14.5">
      <c r="B57" s="36" t="s">
        <v>81</v>
      </c>
      <c r="C57" s="37"/>
      <c r="D57" s="37"/>
      <c r="E57" s="37"/>
      <c r="F57" s="37"/>
      <c r="R57" s="4" t="s">
        <v>49</v>
      </c>
      <c r="Z57" s="4" t="s">
        <v>41</v>
      </c>
    </row>
    <row r="59" spans="1:34" ht="13">
      <c r="B59" s="1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4" ht="13">
      <c r="B60" s="18"/>
      <c r="C60" s="14"/>
      <c r="D60" s="14" t="s">
        <v>42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 t="s">
        <v>43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4" ht="13">
      <c r="B61" s="1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4" ht="13">
      <c r="B62" s="1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4" ht="13">
      <c r="B63" s="18"/>
      <c r="C63" s="14"/>
      <c r="D63" s="3" t="s">
        <v>44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 t="s">
        <v>45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</sheetData>
  <mergeCells count="62">
    <mergeCell ref="B51:G51"/>
    <mergeCell ref="R55:U55"/>
    <mergeCell ref="V55:Y55"/>
    <mergeCell ref="Z55:AC55"/>
    <mergeCell ref="AD55:AG55"/>
    <mergeCell ref="B57:F57"/>
    <mergeCell ref="AF8:AF14"/>
    <mergeCell ref="AG8:AG14"/>
    <mergeCell ref="T8:T14"/>
    <mergeCell ref="U8:U14"/>
    <mergeCell ref="V8:V14"/>
    <mergeCell ref="I8:I14"/>
    <mergeCell ref="D8:D14"/>
    <mergeCell ref="E8:E14"/>
    <mergeCell ref="AH4:AH14"/>
    <mergeCell ref="C15:E15"/>
    <mergeCell ref="B36:G36"/>
    <mergeCell ref="B42:G42"/>
    <mergeCell ref="Z8:Z14"/>
    <mergeCell ref="AA8:AA14"/>
    <mergeCell ref="AB8:AB14"/>
    <mergeCell ref="AC8:AC14"/>
    <mergeCell ref="AD8:AD14"/>
    <mergeCell ref="AE8:AE14"/>
    <mergeCell ref="F8:F14"/>
    <mergeCell ref="G8:G14"/>
    <mergeCell ref="H8:H14"/>
    <mergeCell ref="W8:W14"/>
    <mergeCell ref="D7:E7"/>
    <mergeCell ref="F7:G7"/>
    <mergeCell ref="R7:T7"/>
    <mergeCell ref="V7:X7"/>
    <mergeCell ref="J4:O7"/>
    <mergeCell ref="P4:Q7"/>
    <mergeCell ref="X8:X14"/>
    <mergeCell ref="K9:K14"/>
    <mergeCell ref="L9:L14"/>
    <mergeCell ref="M9:M14"/>
    <mergeCell ref="N9:N14"/>
    <mergeCell ref="Q8:Q14"/>
    <mergeCell ref="O8:O14"/>
    <mergeCell ref="P8:P14"/>
    <mergeCell ref="R4:AG4"/>
    <mergeCell ref="R5:Y5"/>
    <mergeCell ref="Z5:AG5"/>
    <mergeCell ref="J8:J14"/>
    <mergeCell ref="K8:N8"/>
    <mergeCell ref="Y8:Y14"/>
    <mergeCell ref="R8:R14"/>
    <mergeCell ref="S8:S14"/>
    <mergeCell ref="Z7:AB7"/>
    <mergeCell ref="AD7:AF7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honeticPr fontId="0" type="noConversion"/>
  <pageMargins left="0.27559055118110237" right="0.27559055118110237" top="0.23622047244094491" bottom="0.39370078740157483" header="0.31496062992125984" footer="0"/>
  <pageSetup paperSize="9" scale="6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курс</vt:lpstr>
      <vt:lpstr>'3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Air13</cp:lastModifiedBy>
  <cp:lastPrinted>2021-10-20T13:20:37Z</cp:lastPrinted>
  <dcterms:created xsi:type="dcterms:W3CDTF">2021-10-20T11:08:52Z</dcterms:created>
  <dcterms:modified xsi:type="dcterms:W3CDTF">2024-02-03T20:39:52Z</dcterms:modified>
</cp:coreProperties>
</file>