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20" windowHeight="11020"/>
  </bookViews>
  <sheets>
    <sheet name="3 курс" sheetId="3" r:id="rId1"/>
  </sheets>
  <definedNames>
    <definedName name="_xlnm.Print_Titles" localSheetId="0">'3 курс'!$3:$14</definedName>
  </definedNames>
  <calcPr calcId="191029" fullCalcOnLoad="1"/>
</workbook>
</file>

<file path=xl/calcChain.xml><?xml version="1.0" encoding="utf-8"?>
<calcChain xmlns="http://schemas.openxmlformats.org/spreadsheetml/2006/main">
  <c r="P51" i="3"/>
  <c r="O51"/>
  <c r="N51"/>
  <c r="M51"/>
  <c r="L51"/>
  <c r="K51"/>
  <c r="J51"/>
  <c r="G51"/>
  <c r="F51"/>
  <c r="E51"/>
  <c r="P46"/>
  <c r="O46"/>
  <c r="N46"/>
  <c r="M46"/>
  <c r="L46"/>
  <c r="K46"/>
  <c r="J46"/>
  <c r="G46"/>
  <c r="F46"/>
  <c r="E46"/>
  <c r="P35"/>
  <c r="O35"/>
  <c r="N35"/>
  <c r="M35"/>
  <c r="L35"/>
  <c r="K35"/>
  <c r="J35"/>
  <c r="G35"/>
  <c r="F35"/>
  <c r="E35"/>
  <c r="P28"/>
  <c r="O28"/>
  <c r="N28"/>
  <c r="M28"/>
  <c r="L28"/>
  <c r="K28"/>
  <c r="J28"/>
  <c r="G28"/>
  <c r="F28"/>
  <c r="E28"/>
  <c r="P24"/>
  <c r="O24"/>
  <c r="N24"/>
  <c r="M24"/>
  <c r="L24"/>
  <c r="K24"/>
  <c r="J24"/>
  <c r="G24"/>
  <c r="F24"/>
  <c r="E24"/>
  <c r="M18"/>
</calcChain>
</file>

<file path=xl/sharedStrings.xml><?xml version="1.0" encoding="utf-8"?>
<sst xmlns="http://schemas.openxmlformats.org/spreadsheetml/2006/main" count="99" uniqueCount="82">
  <si>
    <t>НАВЧАЛЬНИЙ ПЛАН БАКАЛАВРІВ У ГАЛУЗІ ЗНАНЬ 12 Інформаційні технології  ЗА СПЕЦІАЛЬНІСТЮ    125  Кібербезпека</t>
  </si>
  <si>
    <t xml:space="preserve"> Освітньо-професійна програма : "Кібербезпека"</t>
  </si>
  <si>
    <t xml:space="preserve"> рік прийому  2021</t>
  </si>
  <si>
    <t>факультет: Інформаційних технологій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</si>
  <si>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</si>
  <si>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</si>
  <si>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</si>
  <si>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</si>
  <si>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</si>
  <si>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</si>
  <si>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</si>
  <si>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</si>
  <si>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</si>
  <si>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</si>
  <si>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</si>
  <si>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</si>
  <si>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</si>
  <si>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</si>
  <si>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</si>
  <si>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</si>
  <si>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</si>
  <si>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</si>
  <si>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</si>
  <si>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</si>
  <si>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</si>
  <si>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</si>
  <si>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</si>
  <si>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</si>
  <si>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</si>
  <si>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</si>
  <si>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</si>
  <si>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</si>
  <si>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ОБОВ`ЯЗКОВА ЧАСТИНА</t>
  </si>
  <si>
    <t>1.1 Цикл загальної підготовки</t>
  </si>
  <si>
    <t>Іноземних мов</t>
  </si>
  <si>
    <t>Разом :</t>
  </si>
  <si>
    <t>1.2 Цикл спеціальної підготовки</t>
  </si>
  <si>
    <t>Вищої математики</t>
  </si>
  <si>
    <t>1.2.2 Фахові освітні компоненти за спеціальністю</t>
  </si>
  <si>
    <t>Безпеки інформації та телекомунікацій</t>
  </si>
  <si>
    <t>1.3 Практична підготовка за спеціальністю та атестація</t>
  </si>
  <si>
    <t>Годин на тиждень</t>
  </si>
  <si>
    <t>Всього :</t>
  </si>
  <si>
    <t>Екзаменів       1</t>
  </si>
  <si>
    <t>Декан  факультету Інформаційних технологій</t>
  </si>
  <si>
    <t xml:space="preserve">М.О. Алексєєв </t>
  </si>
  <si>
    <t>Зав.кафедри      Безпеки інформації та телекомунікацій</t>
  </si>
  <si>
    <t xml:space="preserve">В.І. Корнієнко </t>
  </si>
  <si>
    <t xml:space="preserve">2. ВИБІРКОВА ЧАСТИНА </t>
  </si>
  <si>
    <t xml:space="preserve">2.2 Фахові дисципліни </t>
  </si>
  <si>
    <t>2023-2024 навчальний рік                 3-й курс (гр. 125-21-1, 125-21-2, 125-21-3, 125-21-4, 125-21-5 )</t>
  </si>
  <si>
    <t>9 чверть,тижн.</t>
  </si>
  <si>
    <t>10 чверть,тижн.</t>
  </si>
  <si>
    <t>11 чверть,тижн.</t>
  </si>
  <si>
    <t>12 чверть,тижн.</t>
  </si>
  <si>
    <t>3 -й курс(бакалавр), годин на тиждень</t>
  </si>
  <si>
    <t>5 -й семестр</t>
  </si>
  <si>
    <t>6 -й семестр</t>
  </si>
  <si>
    <t>Правознавство</t>
  </si>
  <si>
    <t>Цивільного, господарського та екологічного права</t>
  </si>
  <si>
    <t>Прикладна криптологія</t>
  </si>
  <si>
    <t>Іноземна мова (для професійних цілей)</t>
  </si>
  <si>
    <t>10;12</t>
  </si>
  <si>
    <t>Виробнича практика</t>
  </si>
  <si>
    <t xml:space="preserve">2.1 Дисципліни, спрямовані на розвиток soft skills </t>
  </si>
  <si>
    <t xml:space="preserve"> Дисципліна 4</t>
  </si>
  <si>
    <t xml:space="preserve"> Дисципліна 5</t>
  </si>
  <si>
    <t xml:space="preserve"> Дисципліна 6</t>
  </si>
  <si>
    <t xml:space="preserve"> Дисципліна 7</t>
  </si>
  <si>
    <t xml:space="preserve"> Дисципліна 8</t>
  </si>
  <si>
    <t xml:space="preserve"> Дисципліна 9</t>
  </si>
  <si>
    <t>Дисципліна 10</t>
  </si>
  <si>
    <t>Дисципліна 11</t>
  </si>
  <si>
    <t>Дисципліна 12</t>
  </si>
  <si>
    <t>3. ФАКУЛЬТАТИВНІ ДИСЦИПЛІНИ</t>
  </si>
  <si>
    <t>Додаткове навчання</t>
  </si>
  <si>
    <t>Військової підготовки</t>
  </si>
  <si>
    <t>10;12;14</t>
  </si>
  <si>
    <t>Екзаменів       0</t>
  </si>
  <si>
    <t>Заліків         6</t>
  </si>
  <si>
    <t>Заліків         8</t>
  </si>
  <si>
    <t>**Дисципліна "Додаткове навчання" ("Військова підготовка") планується як факультатив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</si>
</sst>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7" fillId="0" borderId="5" xfId="0" applyFont="1" applyBorder="1" applyAlignme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0"/>
  <sheetViews>
    <sheetView tabSelected="1" workbookViewId="0">
      <selection sqref="A1:AH1"/>
    </sheetView>
  </sheetViews>
  <sheetFormatPr defaultColWidth="9.1796875" defaultRowHeight="10.5"/>
  <cols>
    <col min="1" max="1" width="3.7265625" style="2" customWidth="1"/>
    <col min="2" max="2" width="30.7265625" style="1" customWidth="1"/>
    <col min="3" max="3" width="20.7265625" style="2" customWidth="1"/>
    <col min="4" max="4" width="4.7265625" style="2" customWidth="1"/>
    <col min="5" max="5" width="4.26953125" style="2" customWidth="1"/>
    <col min="6" max="6" width="4" style="2" customWidth="1"/>
    <col min="7" max="7" width="4.26953125" style="2" customWidth="1"/>
    <col min="8" max="9" width="4" style="2" customWidth="1"/>
    <col min="10" max="10" width="5.7265625" style="2" customWidth="1"/>
    <col min="11" max="11" width="4.7265625" style="2" customWidth="1"/>
    <col min="12" max="15" width="3.7265625" style="2" customWidth="1"/>
    <col min="16" max="16" width="4.26953125" style="2" customWidth="1"/>
    <col min="17" max="17" width="4.1796875" style="2" customWidth="1"/>
    <col min="18" max="33" width="3.26953125" style="2" customWidth="1"/>
    <col min="34" max="34" width="3.26953125" style="2" hidden="1" customWidth="1"/>
    <col min="35" max="16384" width="9.1796875" style="2"/>
  </cols>
  <sheetData>
    <row r="1" spans="1:34" ht="24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1.5">
      <c r="A2" s="4"/>
      <c r="B2" s="5" t="s">
        <v>3</v>
      </c>
      <c r="C2" s="4"/>
      <c r="D2" s="4" t="s">
        <v>50</v>
      </c>
      <c r="E2" s="4"/>
      <c r="F2" s="4"/>
    </row>
    <row r="3" spans="1:34" ht="11.5">
      <c r="A3" s="4"/>
      <c r="B3" s="5" t="s">
        <v>2</v>
      </c>
      <c r="C3" s="4"/>
      <c r="D3" s="4" t="s">
        <v>1</v>
      </c>
      <c r="E3" s="4"/>
      <c r="F3" s="4"/>
    </row>
    <row r="4" spans="1:34" ht="14.5">
      <c r="A4" s="23" t="s">
        <v>4</v>
      </c>
      <c r="B4" s="24" t="s">
        <v>5</v>
      </c>
      <c r="C4" s="24" t="s">
        <v>6</v>
      </c>
      <c r="D4" s="26" t="s">
        <v>7</v>
      </c>
      <c r="E4" s="27"/>
      <c r="F4" s="27"/>
      <c r="G4" s="27"/>
      <c r="H4" s="26" t="s">
        <v>8</v>
      </c>
      <c r="I4" s="27"/>
      <c r="J4" s="26" t="s">
        <v>9</v>
      </c>
      <c r="K4" s="27"/>
      <c r="L4" s="27"/>
      <c r="M4" s="27"/>
      <c r="N4" s="27"/>
      <c r="O4" s="27"/>
      <c r="P4" s="26" t="s">
        <v>11</v>
      </c>
      <c r="Q4" s="27"/>
      <c r="R4" s="28" t="s">
        <v>55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30"/>
    </row>
    <row r="5" spans="1:34" ht="14.5">
      <c r="A5" s="22"/>
      <c r="B5" s="25"/>
      <c r="C5" s="25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 t="s">
        <v>56</v>
      </c>
      <c r="S5" s="22"/>
      <c r="T5" s="22"/>
      <c r="U5" s="22"/>
      <c r="V5" s="22"/>
      <c r="W5" s="22"/>
      <c r="X5" s="22"/>
      <c r="Y5" s="22"/>
      <c r="Z5" s="28" t="s">
        <v>57</v>
      </c>
      <c r="AA5" s="22"/>
      <c r="AB5" s="22"/>
      <c r="AC5" s="22"/>
      <c r="AD5" s="22"/>
      <c r="AE5" s="22"/>
      <c r="AF5" s="22"/>
      <c r="AG5" s="22"/>
      <c r="AH5" s="31"/>
    </row>
    <row r="6" spans="1:34" s="6" customFormat="1" ht="14.5">
      <c r="A6" s="22"/>
      <c r="B6" s="25"/>
      <c r="C6" s="25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1" t="s">
        <v>51</v>
      </c>
      <c r="S6" s="22"/>
      <c r="T6" s="22"/>
      <c r="U6" s="22"/>
      <c r="V6" s="21" t="s">
        <v>52</v>
      </c>
      <c r="W6" s="22"/>
      <c r="X6" s="22"/>
      <c r="Y6" s="22"/>
      <c r="Z6" s="21" t="s">
        <v>53</v>
      </c>
      <c r="AA6" s="22"/>
      <c r="AB6" s="22"/>
      <c r="AC6" s="22"/>
      <c r="AD6" s="21" t="s">
        <v>54</v>
      </c>
      <c r="AE6" s="22"/>
      <c r="AF6" s="22"/>
      <c r="AG6" s="22"/>
      <c r="AH6" s="31"/>
    </row>
    <row r="7" spans="1:34" ht="14.5">
      <c r="A7" s="22"/>
      <c r="B7" s="25"/>
      <c r="C7" s="25"/>
      <c r="D7" s="28" t="s">
        <v>14</v>
      </c>
      <c r="E7" s="22"/>
      <c r="F7" s="28" t="s">
        <v>15</v>
      </c>
      <c r="G7" s="22"/>
      <c r="H7" s="27"/>
      <c r="I7" s="27"/>
      <c r="J7" s="27"/>
      <c r="K7" s="27"/>
      <c r="L7" s="27"/>
      <c r="M7" s="27"/>
      <c r="N7" s="27"/>
      <c r="O7" s="27"/>
      <c r="P7" s="27"/>
      <c r="Q7" s="27"/>
      <c r="R7" s="28">
        <v>6</v>
      </c>
      <c r="S7" s="22"/>
      <c r="T7" s="22"/>
      <c r="U7" s="7">
        <v>1</v>
      </c>
      <c r="V7" s="28">
        <v>5</v>
      </c>
      <c r="W7" s="22"/>
      <c r="X7" s="22"/>
      <c r="Y7" s="7">
        <v>1</v>
      </c>
      <c r="Z7" s="28">
        <v>8</v>
      </c>
      <c r="AA7" s="22"/>
      <c r="AB7" s="22"/>
      <c r="AC7" s="7">
        <v>1</v>
      </c>
      <c r="AD7" s="28">
        <v>7</v>
      </c>
      <c r="AE7" s="22"/>
      <c r="AF7" s="22"/>
      <c r="AG7" s="7">
        <v>1</v>
      </c>
      <c r="AH7" s="31"/>
    </row>
    <row r="8" spans="1:34" ht="14.5">
      <c r="A8" s="22"/>
      <c r="B8" s="25"/>
      <c r="C8" s="25"/>
      <c r="D8" s="23" t="s">
        <v>16</v>
      </c>
      <c r="E8" s="23" t="s">
        <v>17</v>
      </c>
      <c r="F8" s="23" t="s">
        <v>18</v>
      </c>
      <c r="G8" s="23" t="s">
        <v>19</v>
      </c>
      <c r="H8" s="23" t="s">
        <v>20</v>
      </c>
      <c r="I8" s="23" t="s">
        <v>21</v>
      </c>
      <c r="J8" s="23" t="s">
        <v>22</v>
      </c>
      <c r="K8" s="28" t="s">
        <v>23</v>
      </c>
      <c r="L8" s="22"/>
      <c r="M8" s="22"/>
      <c r="N8" s="22"/>
      <c r="O8" s="23" t="s">
        <v>10</v>
      </c>
      <c r="P8" s="23" t="s">
        <v>12</v>
      </c>
      <c r="Q8" s="23" t="s">
        <v>13</v>
      </c>
      <c r="R8" s="23" t="s">
        <v>28</v>
      </c>
      <c r="S8" s="23" t="s">
        <v>29</v>
      </c>
      <c r="T8" s="23" t="s">
        <v>30</v>
      </c>
      <c r="U8" s="23" t="s">
        <v>31</v>
      </c>
      <c r="V8" s="23" t="s">
        <v>28</v>
      </c>
      <c r="W8" s="23" t="s">
        <v>29</v>
      </c>
      <c r="X8" s="23" t="s">
        <v>30</v>
      </c>
      <c r="Y8" s="23" t="s">
        <v>31</v>
      </c>
      <c r="Z8" s="23" t="s">
        <v>28</v>
      </c>
      <c r="AA8" s="23" t="s">
        <v>29</v>
      </c>
      <c r="AB8" s="23" t="s">
        <v>30</v>
      </c>
      <c r="AC8" s="23" t="s">
        <v>31</v>
      </c>
      <c r="AD8" s="23" t="s">
        <v>28</v>
      </c>
      <c r="AE8" s="23" t="s">
        <v>29</v>
      </c>
      <c r="AF8" s="23" t="s">
        <v>30</v>
      </c>
      <c r="AG8" s="23" t="s">
        <v>31</v>
      </c>
      <c r="AH8" s="31"/>
    </row>
    <row r="9" spans="1:34">
      <c r="A9" s="22"/>
      <c r="B9" s="25"/>
      <c r="C9" s="25"/>
      <c r="D9" s="29"/>
      <c r="E9" s="29"/>
      <c r="F9" s="29"/>
      <c r="G9" s="29"/>
      <c r="H9" s="29"/>
      <c r="I9" s="29"/>
      <c r="J9" s="29"/>
      <c r="K9" s="23" t="s">
        <v>24</v>
      </c>
      <c r="L9" s="23" t="s">
        <v>25</v>
      </c>
      <c r="M9" s="23" t="s">
        <v>26</v>
      </c>
      <c r="N9" s="23" t="s">
        <v>27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1"/>
    </row>
    <row r="10" spans="1:34">
      <c r="A10" s="22"/>
      <c r="B10" s="25"/>
      <c r="C10" s="25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1"/>
    </row>
    <row r="11" spans="1:34">
      <c r="A11" s="22"/>
      <c r="B11" s="25"/>
      <c r="C11" s="25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1"/>
    </row>
    <row r="12" spans="1:34">
      <c r="A12" s="22"/>
      <c r="B12" s="25"/>
      <c r="C12" s="25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1"/>
    </row>
    <row r="13" spans="1:34">
      <c r="A13" s="22"/>
      <c r="B13" s="25"/>
      <c r="C13" s="25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1"/>
    </row>
    <row r="14" spans="1:34">
      <c r="A14" s="22"/>
      <c r="B14" s="25"/>
      <c r="C14" s="2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31"/>
    </row>
    <row r="15" spans="1:34" ht="13">
      <c r="C15" s="32" t="s">
        <v>32</v>
      </c>
      <c r="D15" s="32"/>
      <c r="E15" s="32"/>
    </row>
    <row r="16" spans="1:34" ht="11.5">
      <c r="C16" s="4" t="s">
        <v>33</v>
      </c>
    </row>
    <row r="17" spans="1:34" ht="21">
      <c r="A17" s="8">
        <v>1</v>
      </c>
      <c r="B17" s="10" t="s">
        <v>58</v>
      </c>
      <c r="C17" s="10" t="s">
        <v>59</v>
      </c>
      <c r="D17" s="8">
        <v>90</v>
      </c>
      <c r="E17" s="8">
        <v>90</v>
      </c>
      <c r="F17" s="8">
        <v>3</v>
      </c>
      <c r="G17" s="8">
        <v>3</v>
      </c>
      <c r="H17" s="8"/>
      <c r="I17" s="8">
        <v>9</v>
      </c>
      <c r="J17" s="8">
        <v>28</v>
      </c>
      <c r="K17" s="8">
        <v>24</v>
      </c>
      <c r="L17" s="8">
        <v>12</v>
      </c>
      <c r="M17" s="8"/>
      <c r="N17" s="8">
        <v>12</v>
      </c>
      <c r="O17" s="8">
        <v>4</v>
      </c>
      <c r="P17" s="8">
        <v>62</v>
      </c>
      <c r="Q17" s="9">
        <v>0.69</v>
      </c>
      <c r="R17" s="11">
        <v>2</v>
      </c>
      <c r="S17" s="8"/>
      <c r="T17" s="8">
        <v>2</v>
      </c>
      <c r="U17" s="9">
        <v>4</v>
      </c>
      <c r="V17" s="11"/>
      <c r="W17" s="8"/>
      <c r="X17" s="8"/>
      <c r="Y17" s="9"/>
      <c r="Z17" s="11"/>
      <c r="AA17" s="8"/>
      <c r="AB17" s="8"/>
      <c r="AC17" s="9"/>
      <c r="AD17" s="11"/>
      <c r="AE17" s="8"/>
      <c r="AF17" s="8"/>
      <c r="AG17" s="9"/>
      <c r="AH17" s="12"/>
    </row>
    <row r="18" spans="1:34">
      <c r="C18" s="13" t="s">
        <v>35</v>
      </c>
      <c r="E18" s="2">
        <v>90</v>
      </c>
      <c r="F18" s="2">
        <v>3</v>
      </c>
      <c r="G18" s="2">
        <v>3</v>
      </c>
      <c r="J18" s="2">
        <v>28</v>
      </c>
      <c r="K18" s="2">
        <v>24</v>
      </c>
      <c r="L18" s="2">
        <v>12</v>
      </c>
      <c r="M18" s="2">
        <f>SUM(M17:M17)</f>
        <v>0</v>
      </c>
      <c r="N18" s="2">
        <v>12</v>
      </c>
      <c r="O18" s="2">
        <v>4</v>
      </c>
      <c r="P18" s="2">
        <v>62</v>
      </c>
    </row>
    <row r="20" spans="1:34" ht="13">
      <c r="C20" s="15" t="s">
        <v>36</v>
      </c>
    </row>
    <row r="21" spans="1:34" ht="13">
      <c r="C21" s="15" t="s">
        <v>38</v>
      </c>
    </row>
    <row r="22" spans="1:34">
      <c r="A22" s="8">
        <v>1</v>
      </c>
      <c r="B22" s="10" t="s">
        <v>60</v>
      </c>
      <c r="C22" s="10" t="s">
        <v>37</v>
      </c>
      <c r="D22" s="8">
        <v>270</v>
      </c>
      <c r="E22" s="8">
        <v>270</v>
      </c>
      <c r="F22" s="8">
        <v>9</v>
      </c>
      <c r="G22" s="8">
        <v>9</v>
      </c>
      <c r="H22" s="8">
        <v>12</v>
      </c>
      <c r="I22" s="8">
        <v>10</v>
      </c>
      <c r="J22" s="8">
        <v>120</v>
      </c>
      <c r="K22" s="8">
        <v>104</v>
      </c>
      <c r="L22" s="8">
        <v>52</v>
      </c>
      <c r="M22" s="8"/>
      <c r="N22" s="8">
        <v>52</v>
      </c>
      <c r="O22" s="8">
        <v>16</v>
      </c>
      <c r="P22" s="8">
        <v>150</v>
      </c>
      <c r="Q22" s="9">
        <v>0.56000000000000005</v>
      </c>
      <c r="R22" s="11">
        <v>2</v>
      </c>
      <c r="S22" s="8"/>
      <c r="T22" s="8">
        <v>2</v>
      </c>
      <c r="U22" s="9">
        <v>4</v>
      </c>
      <c r="V22" s="11">
        <v>2</v>
      </c>
      <c r="W22" s="8"/>
      <c r="X22" s="8">
        <v>2</v>
      </c>
      <c r="Y22" s="9">
        <v>4</v>
      </c>
      <c r="Z22" s="11">
        <v>2</v>
      </c>
      <c r="AA22" s="8"/>
      <c r="AB22" s="8">
        <v>2</v>
      </c>
      <c r="AC22" s="9">
        <v>4</v>
      </c>
      <c r="AD22" s="11">
        <v>2</v>
      </c>
      <c r="AE22" s="8"/>
      <c r="AF22" s="8">
        <v>2</v>
      </c>
      <c r="AG22" s="9">
        <v>4</v>
      </c>
      <c r="AH22" s="12"/>
    </row>
    <row r="23" spans="1:34">
      <c r="A23" s="8">
        <v>2</v>
      </c>
      <c r="B23" s="10" t="s">
        <v>61</v>
      </c>
      <c r="C23" s="10" t="s">
        <v>34</v>
      </c>
      <c r="D23" s="8">
        <v>180</v>
      </c>
      <c r="E23" s="8">
        <v>180</v>
      </c>
      <c r="F23" s="8">
        <v>6</v>
      </c>
      <c r="G23" s="8">
        <v>6</v>
      </c>
      <c r="H23" s="8"/>
      <c r="I23" s="8" t="s">
        <v>62</v>
      </c>
      <c r="J23" s="8">
        <v>60</v>
      </c>
      <c r="K23" s="8">
        <v>52</v>
      </c>
      <c r="L23" s="8"/>
      <c r="M23" s="8"/>
      <c r="N23" s="8">
        <v>52</v>
      </c>
      <c r="O23" s="8">
        <v>8</v>
      </c>
      <c r="P23" s="8">
        <v>120</v>
      </c>
      <c r="Q23" s="9">
        <v>0.67</v>
      </c>
      <c r="R23" s="11"/>
      <c r="S23" s="8"/>
      <c r="T23" s="8">
        <v>2</v>
      </c>
      <c r="U23" s="9">
        <v>2</v>
      </c>
      <c r="V23" s="11"/>
      <c r="W23" s="8"/>
      <c r="X23" s="8">
        <v>2</v>
      </c>
      <c r="Y23" s="9">
        <v>2</v>
      </c>
      <c r="Z23" s="11"/>
      <c r="AA23" s="8"/>
      <c r="AB23" s="8">
        <v>2</v>
      </c>
      <c r="AC23" s="9">
        <v>2</v>
      </c>
      <c r="AD23" s="11"/>
      <c r="AE23" s="8"/>
      <c r="AF23" s="8">
        <v>2</v>
      </c>
      <c r="AG23" s="9">
        <v>2</v>
      </c>
      <c r="AH23" s="12"/>
    </row>
    <row r="24" spans="1:34">
      <c r="C24" s="13" t="s">
        <v>35</v>
      </c>
      <c r="E24" s="2">
        <f>SUM(E22:E23)</f>
        <v>450</v>
      </c>
      <c r="F24" s="2">
        <f>SUM(F22:F23)</f>
        <v>15</v>
      </c>
      <c r="G24" s="2">
        <f>SUM(G22:G23)</f>
        <v>15</v>
      </c>
      <c r="J24" s="2">
        <f t="shared" ref="J24:P24" si="0">SUM(J22:J23)</f>
        <v>180</v>
      </c>
      <c r="K24" s="2">
        <f t="shared" si="0"/>
        <v>156</v>
      </c>
      <c r="L24" s="2">
        <f t="shared" si="0"/>
        <v>52</v>
      </c>
      <c r="M24" s="2">
        <f t="shared" si="0"/>
        <v>0</v>
      </c>
      <c r="N24" s="2">
        <f t="shared" si="0"/>
        <v>104</v>
      </c>
      <c r="O24" s="2">
        <f t="shared" si="0"/>
        <v>24</v>
      </c>
      <c r="P24" s="2">
        <f t="shared" si="0"/>
        <v>270</v>
      </c>
    </row>
    <row r="26" spans="1:34" ht="13">
      <c r="C26" s="15" t="s">
        <v>40</v>
      </c>
    </row>
    <row r="27" spans="1:34" ht="21">
      <c r="A27" s="8">
        <v>1</v>
      </c>
      <c r="B27" s="10" t="s">
        <v>63</v>
      </c>
      <c r="C27" s="10" t="s">
        <v>39</v>
      </c>
      <c r="D27" s="8">
        <v>180</v>
      </c>
      <c r="E27" s="8">
        <v>180</v>
      </c>
      <c r="F27" s="8">
        <v>6</v>
      </c>
      <c r="G27" s="8">
        <v>6</v>
      </c>
      <c r="H27" s="8"/>
      <c r="I27" s="8">
        <v>12</v>
      </c>
      <c r="J27" s="8"/>
      <c r="K27" s="8"/>
      <c r="L27" s="8"/>
      <c r="M27" s="8"/>
      <c r="N27" s="8"/>
      <c r="O27" s="8"/>
      <c r="P27" s="8">
        <v>180</v>
      </c>
      <c r="Q27" s="9">
        <v>1</v>
      </c>
      <c r="R27" s="11"/>
      <c r="S27" s="8"/>
      <c r="T27" s="8"/>
      <c r="U27" s="9"/>
      <c r="V27" s="11"/>
      <c r="W27" s="8"/>
      <c r="X27" s="8"/>
      <c r="Y27" s="9"/>
      <c r="Z27" s="11"/>
      <c r="AA27" s="8"/>
      <c r="AB27" s="8"/>
      <c r="AC27" s="9"/>
      <c r="AD27" s="11"/>
      <c r="AE27" s="8"/>
      <c r="AF27" s="8"/>
      <c r="AG27" s="9"/>
      <c r="AH27" s="12"/>
    </row>
    <row r="28" spans="1:34">
      <c r="C28" s="13" t="s">
        <v>35</v>
      </c>
      <c r="E28" s="2">
        <f>SUM(E27:E27)</f>
        <v>180</v>
      </c>
      <c r="F28" s="2">
        <f>SUM(F27:F27)</f>
        <v>6</v>
      </c>
      <c r="G28" s="2">
        <f>SUM(G27:G27)</f>
        <v>6</v>
      </c>
      <c r="J28" s="2">
        <f t="shared" ref="J28:P28" si="1">SUM(J27:J27)</f>
        <v>0</v>
      </c>
      <c r="K28" s="2">
        <f t="shared" si="1"/>
        <v>0</v>
      </c>
      <c r="L28" s="2">
        <f t="shared" si="1"/>
        <v>0</v>
      </c>
      <c r="M28" s="2">
        <f t="shared" si="1"/>
        <v>0</v>
      </c>
      <c r="N28" s="2">
        <f t="shared" si="1"/>
        <v>0</v>
      </c>
      <c r="O28" s="2">
        <f t="shared" si="1"/>
        <v>0</v>
      </c>
      <c r="P28" s="2">
        <f t="shared" si="1"/>
        <v>180</v>
      </c>
    </row>
    <row r="30" spans="1:34" ht="13">
      <c r="C30" s="15" t="s">
        <v>48</v>
      </c>
    </row>
    <row r="31" spans="1:34" ht="13">
      <c r="C31" s="15" t="s">
        <v>64</v>
      </c>
    </row>
    <row r="32" spans="1:34" ht="13.5">
      <c r="B32" s="33"/>
      <c r="C32" s="34"/>
      <c r="D32" s="34"/>
      <c r="E32" s="34"/>
      <c r="F32" s="34"/>
      <c r="G32" s="34"/>
    </row>
    <row r="33" spans="1:34">
      <c r="A33" s="8">
        <v>1</v>
      </c>
      <c r="B33" s="10" t="s">
        <v>65</v>
      </c>
      <c r="C33" s="10"/>
      <c r="D33" s="8">
        <v>120</v>
      </c>
      <c r="E33" s="8">
        <v>120</v>
      </c>
      <c r="F33" s="8">
        <v>4</v>
      </c>
      <c r="G33" s="8">
        <v>4</v>
      </c>
      <c r="H33" s="8"/>
      <c r="I33" s="8">
        <v>10</v>
      </c>
      <c r="J33" s="8"/>
      <c r="K33" s="8"/>
      <c r="L33" s="8"/>
      <c r="M33" s="8"/>
      <c r="N33" s="8"/>
      <c r="O33" s="8"/>
      <c r="P33" s="8"/>
      <c r="Q33" s="9"/>
      <c r="R33" s="11"/>
      <c r="S33" s="8"/>
      <c r="T33" s="8"/>
      <c r="U33" s="9"/>
      <c r="V33" s="11"/>
      <c r="W33" s="8"/>
      <c r="X33" s="8"/>
      <c r="Y33" s="9"/>
      <c r="Z33" s="11"/>
      <c r="AA33" s="8"/>
      <c r="AB33" s="8"/>
      <c r="AC33" s="9"/>
      <c r="AD33" s="11"/>
      <c r="AE33" s="8"/>
      <c r="AF33" s="8"/>
      <c r="AG33" s="9"/>
      <c r="AH33" s="12"/>
    </row>
    <row r="34" spans="1:34">
      <c r="A34" s="8">
        <v>2</v>
      </c>
      <c r="B34" s="10" t="s">
        <v>66</v>
      </c>
      <c r="C34" s="10"/>
      <c r="D34" s="8">
        <v>120</v>
      </c>
      <c r="E34" s="8">
        <v>120</v>
      </c>
      <c r="F34" s="8">
        <v>4</v>
      </c>
      <c r="G34" s="8">
        <v>4</v>
      </c>
      <c r="H34" s="8"/>
      <c r="I34" s="8">
        <v>12</v>
      </c>
      <c r="J34" s="8"/>
      <c r="K34" s="8"/>
      <c r="L34" s="8"/>
      <c r="M34" s="8"/>
      <c r="N34" s="8"/>
      <c r="O34" s="8"/>
      <c r="P34" s="8"/>
      <c r="Q34" s="9"/>
      <c r="R34" s="11"/>
      <c r="S34" s="8"/>
      <c r="T34" s="8"/>
      <c r="U34" s="9"/>
      <c r="V34" s="11"/>
      <c r="W34" s="8"/>
      <c r="X34" s="8"/>
      <c r="Y34" s="9"/>
      <c r="Z34" s="11"/>
      <c r="AA34" s="8"/>
      <c r="AB34" s="8"/>
      <c r="AC34" s="9"/>
      <c r="AD34" s="11"/>
      <c r="AE34" s="8"/>
      <c r="AF34" s="8"/>
      <c r="AG34" s="9"/>
      <c r="AH34" s="12"/>
    </row>
    <row r="35" spans="1:34">
      <c r="C35" s="13" t="s">
        <v>35</v>
      </c>
      <c r="E35" s="2">
        <f>SUM(E33:E34)</f>
        <v>240</v>
      </c>
      <c r="F35" s="2">
        <f>SUM(F33:F34)</f>
        <v>8</v>
      </c>
      <c r="G35" s="2">
        <f>SUM(G33:G34)</f>
        <v>8</v>
      </c>
      <c r="J35" s="2">
        <f t="shared" ref="J35:P35" si="2">SUM(J33:J34)</f>
        <v>0</v>
      </c>
      <c r="K35" s="2">
        <f t="shared" si="2"/>
        <v>0</v>
      </c>
      <c r="L35" s="2">
        <f t="shared" si="2"/>
        <v>0</v>
      </c>
      <c r="M35" s="2">
        <f t="shared" si="2"/>
        <v>0</v>
      </c>
      <c r="N35" s="2">
        <f t="shared" si="2"/>
        <v>0</v>
      </c>
      <c r="O35" s="2">
        <f t="shared" si="2"/>
        <v>0</v>
      </c>
      <c r="P35" s="2">
        <f t="shared" si="2"/>
        <v>0</v>
      </c>
    </row>
    <row r="37" spans="1:34" ht="13">
      <c r="C37" s="15" t="s">
        <v>49</v>
      </c>
    </row>
    <row r="38" spans="1:34" ht="13.5">
      <c r="B38" s="33"/>
      <c r="C38" s="34"/>
      <c r="D38" s="34"/>
      <c r="E38" s="34"/>
      <c r="F38" s="34"/>
      <c r="G38" s="34"/>
    </row>
    <row r="39" spans="1:34">
      <c r="A39" s="8">
        <v>1</v>
      </c>
      <c r="B39" s="10" t="s">
        <v>67</v>
      </c>
      <c r="C39" s="10"/>
      <c r="D39" s="8">
        <v>120</v>
      </c>
      <c r="E39" s="8">
        <v>120</v>
      </c>
      <c r="F39" s="8">
        <v>4</v>
      </c>
      <c r="G39" s="8">
        <v>4</v>
      </c>
      <c r="H39" s="8"/>
      <c r="I39" s="8">
        <v>10</v>
      </c>
      <c r="J39" s="8"/>
      <c r="K39" s="8"/>
      <c r="L39" s="8"/>
      <c r="M39" s="8"/>
      <c r="N39" s="8"/>
      <c r="O39" s="8"/>
      <c r="P39" s="8"/>
      <c r="Q39" s="9"/>
      <c r="R39" s="11"/>
      <c r="S39" s="8"/>
      <c r="T39" s="8"/>
      <c r="U39" s="9"/>
      <c r="V39" s="11"/>
      <c r="W39" s="8"/>
      <c r="X39" s="8"/>
      <c r="Y39" s="9"/>
      <c r="Z39" s="11"/>
      <c r="AA39" s="8"/>
      <c r="AB39" s="8"/>
      <c r="AC39" s="9"/>
      <c r="AD39" s="11"/>
      <c r="AE39" s="8"/>
      <c r="AF39" s="8"/>
      <c r="AG39" s="9"/>
      <c r="AH39" s="12"/>
    </row>
    <row r="40" spans="1:34">
      <c r="A40" s="8">
        <v>2</v>
      </c>
      <c r="B40" s="10" t="s">
        <v>68</v>
      </c>
      <c r="C40" s="10"/>
      <c r="D40" s="8">
        <v>120</v>
      </c>
      <c r="E40" s="8">
        <v>120</v>
      </c>
      <c r="F40" s="8">
        <v>4</v>
      </c>
      <c r="G40" s="8">
        <v>4</v>
      </c>
      <c r="H40" s="8"/>
      <c r="I40" s="8">
        <v>10</v>
      </c>
      <c r="J40" s="8"/>
      <c r="K40" s="8"/>
      <c r="L40" s="8"/>
      <c r="M40" s="8"/>
      <c r="N40" s="8"/>
      <c r="O40" s="8"/>
      <c r="P40" s="8"/>
      <c r="Q40" s="9"/>
      <c r="R40" s="11"/>
      <c r="S40" s="8"/>
      <c r="T40" s="8"/>
      <c r="U40" s="9"/>
      <c r="V40" s="11"/>
      <c r="W40" s="8"/>
      <c r="X40" s="8"/>
      <c r="Y40" s="9"/>
      <c r="Z40" s="11"/>
      <c r="AA40" s="8"/>
      <c r="AB40" s="8"/>
      <c r="AC40" s="9"/>
      <c r="AD40" s="11"/>
      <c r="AE40" s="8"/>
      <c r="AF40" s="8"/>
      <c r="AG40" s="9"/>
      <c r="AH40" s="12"/>
    </row>
    <row r="41" spans="1:34">
      <c r="A41" s="8">
        <v>3</v>
      </c>
      <c r="B41" s="10" t="s">
        <v>69</v>
      </c>
      <c r="C41" s="10"/>
      <c r="D41" s="8">
        <v>120</v>
      </c>
      <c r="E41" s="8">
        <v>120</v>
      </c>
      <c r="F41" s="8">
        <v>4</v>
      </c>
      <c r="G41" s="8">
        <v>4</v>
      </c>
      <c r="H41" s="8"/>
      <c r="I41" s="8">
        <v>11</v>
      </c>
      <c r="J41" s="8"/>
      <c r="K41" s="8"/>
      <c r="L41" s="8"/>
      <c r="M41" s="8"/>
      <c r="N41" s="8"/>
      <c r="O41" s="8"/>
      <c r="P41" s="8"/>
      <c r="Q41" s="9"/>
      <c r="R41" s="11"/>
      <c r="S41" s="8"/>
      <c r="T41" s="8"/>
      <c r="U41" s="9"/>
      <c r="V41" s="11"/>
      <c r="W41" s="8"/>
      <c r="X41" s="8"/>
      <c r="Y41" s="9"/>
      <c r="Z41" s="11"/>
      <c r="AA41" s="8"/>
      <c r="AB41" s="8"/>
      <c r="AC41" s="9"/>
      <c r="AD41" s="11"/>
      <c r="AE41" s="8"/>
      <c r="AF41" s="8"/>
      <c r="AG41" s="9"/>
      <c r="AH41" s="12"/>
    </row>
    <row r="42" spans="1:34">
      <c r="A42" s="8">
        <v>4</v>
      </c>
      <c r="B42" s="10" t="s">
        <v>70</v>
      </c>
      <c r="C42" s="10"/>
      <c r="D42" s="8">
        <v>120</v>
      </c>
      <c r="E42" s="8">
        <v>120</v>
      </c>
      <c r="F42" s="8">
        <v>4</v>
      </c>
      <c r="G42" s="8">
        <v>4</v>
      </c>
      <c r="H42" s="8"/>
      <c r="I42" s="8">
        <v>12</v>
      </c>
      <c r="J42" s="8"/>
      <c r="K42" s="8"/>
      <c r="L42" s="8"/>
      <c r="M42" s="8"/>
      <c r="N42" s="8"/>
      <c r="O42" s="8"/>
      <c r="P42" s="8"/>
      <c r="Q42" s="9"/>
      <c r="R42" s="11"/>
      <c r="S42" s="8"/>
      <c r="T42" s="8"/>
      <c r="U42" s="9"/>
      <c r="V42" s="11"/>
      <c r="W42" s="8"/>
      <c r="X42" s="8"/>
      <c r="Y42" s="9"/>
      <c r="Z42" s="11"/>
      <c r="AA42" s="8"/>
      <c r="AB42" s="8"/>
      <c r="AC42" s="9"/>
      <c r="AD42" s="11"/>
      <c r="AE42" s="8"/>
      <c r="AF42" s="8"/>
      <c r="AG42" s="9"/>
      <c r="AH42" s="12"/>
    </row>
    <row r="43" spans="1:34">
      <c r="A43" s="8">
        <v>5</v>
      </c>
      <c r="B43" s="10" t="s">
        <v>71</v>
      </c>
      <c r="C43" s="10"/>
      <c r="D43" s="8">
        <v>120</v>
      </c>
      <c r="E43" s="8">
        <v>120</v>
      </c>
      <c r="F43" s="8">
        <v>4</v>
      </c>
      <c r="G43" s="8">
        <v>4</v>
      </c>
      <c r="H43" s="8"/>
      <c r="I43" s="8">
        <v>12</v>
      </c>
      <c r="J43" s="8"/>
      <c r="K43" s="8"/>
      <c r="L43" s="8"/>
      <c r="M43" s="8"/>
      <c r="N43" s="8"/>
      <c r="O43" s="8"/>
      <c r="P43" s="8"/>
      <c r="Q43" s="9"/>
      <c r="R43" s="11"/>
      <c r="S43" s="8"/>
      <c r="T43" s="8"/>
      <c r="U43" s="9"/>
      <c r="V43" s="11"/>
      <c r="W43" s="8"/>
      <c r="X43" s="8"/>
      <c r="Y43" s="9"/>
      <c r="Z43" s="11"/>
      <c r="AA43" s="8"/>
      <c r="AB43" s="8"/>
      <c r="AC43" s="9"/>
      <c r="AD43" s="11"/>
      <c r="AE43" s="8"/>
      <c r="AF43" s="8"/>
      <c r="AG43" s="9"/>
      <c r="AH43" s="12"/>
    </row>
    <row r="44" spans="1:34">
      <c r="A44" s="8">
        <v>6</v>
      </c>
      <c r="B44" s="10" t="s">
        <v>72</v>
      </c>
      <c r="C44" s="10"/>
      <c r="D44" s="8">
        <v>120</v>
      </c>
      <c r="E44" s="8">
        <v>120</v>
      </c>
      <c r="F44" s="8">
        <v>4</v>
      </c>
      <c r="G44" s="8">
        <v>4</v>
      </c>
      <c r="H44" s="8"/>
      <c r="I44" s="8">
        <v>12</v>
      </c>
      <c r="J44" s="8"/>
      <c r="K44" s="8"/>
      <c r="L44" s="8"/>
      <c r="M44" s="8"/>
      <c r="N44" s="8"/>
      <c r="O44" s="8"/>
      <c r="P44" s="8"/>
      <c r="Q44" s="9"/>
      <c r="R44" s="11"/>
      <c r="S44" s="8"/>
      <c r="T44" s="8"/>
      <c r="U44" s="9"/>
      <c r="V44" s="11"/>
      <c r="W44" s="8"/>
      <c r="X44" s="8"/>
      <c r="Y44" s="9"/>
      <c r="Z44" s="11"/>
      <c r="AA44" s="8"/>
      <c r="AB44" s="8"/>
      <c r="AC44" s="9"/>
      <c r="AD44" s="11"/>
      <c r="AE44" s="8"/>
      <c r="AF44" s="8"/>
      <c r="AG44" s="9"/>
      <c r="AH44" s="12"/>
    </row>
    <row r="45" spans="1:34">
      <c r="A45" s="8">
        <v>7</v>
      </c>
      <c r="B45" s="10" t="s">
        <v>73</v>
      </c>
      <c r="C45" s="10"/>
      <c r="D45" s="8">
        <v>120</v>
      </c>
      <c r="E45" s="8">
        <v>120</v>
      </c>
      <c r="F45" s="8">
        <v>4</v>
      </c>
      <c r="G45" s="8">
        <v>4</v>
      </c>
      <c r="H45" s="8"/>
      <c r="I45" s="8">
        <v>12</v>
      </c>
      <c r="J45" s="8"/>
      <c r="K45" s="8"/>
      <c r="L45" s="8"/>
      <c r="M45" s="8"/>
      <c r="N45" s="8"/>
      <c r="O45" s="8"/>
      <c r="P45" s="8"/>
      <c r="Q45" s="9"/>
      <c r="R45" s="11"/>
      <c r="S45" s="8"/>
      <c r="T45" s="8"/>
      <c r="U45" s="9"/>
      <c r="V45" s="11"/>
      <c r="W45" s="8"/>
      <c r="X45" s="8"/>
      <c r="Y45" s="9"/>
      <c r="Z45" s="11"/>
      <c r="AA45" s="8"/>
      <c r="AB45" s="8"/>
      <c r="AC45" s="9"/>
      <c r="AD45" s="11"/>
      <c r="AE45" s="8"/>
      <c r="AF45" s="8"/>
      <c r="AG45" s="9"/>
      <c r="AH45" s="12"/>
    </row>
    <row r="46" spans="1:34">
      <c r="C46" s="13" t="s">
        <v>35</v>
      </c>
      <c r="E46" s="2">
        <f>SUM(E39:E45)</f>
        <v>840</v>
      </c>
      <c r="F46" s="2">
        <f>SUM(F39:F45)</f>
        <v>28</v>
      </c>
      <c r="G46" s="2">
        <f>SUM(G39:G45)</f>
        <v>28</v>
      </c>
      <c r="J46" s="2">
        <f t="shared" ref="J46:P46" si="3">SUM(J39:J45)</f>
        <v>0</v>
      </c>
      <c r="K46" s="2">
        <f t="shared" si="3"/>
        <v>0</v>
      </c>
      <c r="L46" s="2">
        <f t="shared" si="3"/>
        <v>0</v>
      </c>
      <c r="M46" s="2">
        <f t="shared" si="3"/>
        <v>0</v>
      </c>
      <c r="N46" s="2">
        <f t="shared" si="3"/>
        <v>0</v>
      </c>
      <c r="O46" s="2">
        <f t="shared" si="3"/>
        <v>0</v>
      </c>
      <c r="P46" s="2">
        <f t="shared" si="3"/>
        <v>0</v>
      </c>
    </row>
    <row r="48" spans="1:34" ht="13.5">
      <c r="B48" s="33" t="s">
        <v>74</v>
      </c>
      <c r="C48" s="34"/>
      <c r="D48" s="34"/>
      <c r="E48" s="34"/>
      <c r="F48" s="34"/>
      <c r="G48" s="34"/>
    </row>
    <row r="50" spans="1:34">
      <c r="A50" s="8">
        <v>1</v>
      </c>
      <c r="B50" s="10" t="s">
        <v>75</v>
      </c>
      <c r="C50" s="10" t="s">
        <v>76</v>
      </c>
      <c r="D50" s="8">
        <v>600</v>
      </c>
      <c r="E50" s="8">
        <v>300</v>
      </c>
      <c r="F50" s="8">
        <v>20</v>
      </c>
      <c r="G50" s="8">
        <v>10</v>
      </c>
      <c r="H50" s="8">
        <v>15</v>
      </c>
      <c r="I50" s="8" t="s">
        <v>77</v>
      </c>
      <c r="J50" s="8">
        <v>112</v>
      </c>
      <c r="K50" s="8">
        <v>97</v>
      </c>
      <c r="L50" s="8"/>
      <c r="M50" s="8"/>
      <c r="N50" s="8">
        <v>97</v>
      </c>
      <c r="O50" s="8">
        <v>15</v>
      </c>
      <c r="P50" s="8"/>
      <c r="Q50" s="9"/>
      <c r="R50" s="11"/>
      <c r="S50" s="8"/>
      <c r="T50" s="8">
        <v>4</v>
      </c>
      <c r="U50" s="9">
        <v>4</v>
      </c>
      <c r="V50" s="11"/>
      <c r="W50" s="8"/>
      <c r="X50" s="8">
        <v>4</v>
      </c>
      <c r="Y50" s="9">
        <v>4</v>
      </c>
      <c r="Z50" s="11"/>
      <c r="AA50" s="8"/>
      <c r="AB50" s="8">
        <v>4</v>
      </c>
      <c r="AC50" s="9">
        <v>4</v>
      </c>
      <c r="AD50" s="11"/>
      <c r="AE50" s="8"/>
      <c r="AF50" s="8">
        <v>3</v>
      </c>
      <c r="AG50" s="9">
        <v>3</v>
      </c>
      <c r="AH50" s="12"/>
    </row>
    <row r="51" spans="1:34">
      <c r="C51" s="13" t="s">
        <v>35</v>
      </c>
      <c r="E51" s="2">
        <f>SUM(E50:E50)</f>
        <v>300</v>
      </c>
      <c r="F51" s="2">
        <f>SUM(F50:F50)</f>
        <v>20</v>
      </c>
      <c r="G51" s="2">
        <f>SUM(G50:G50)</f>
        <v>10</v>
      </c>
      <c r="J51" s="2">
        <f t="shared" ref="J51:P51" si="4">SUM(J50:J50)</f>
        <v>112</v>
      </c>
      <c r="K51" s="2">
        <f t="shared" si="4"/>
        <v>97</v>
      </c>
      <c r="L51" s="2">
        <f t="shared" si="4"/>
        <v>0</v>
      </c>
      <c r="M51" s="2">
        <f t="shared" si="4"/>
        <v>0</v>
      </c>
      <c r="N51" s="2">
        <f t="shared" si="4"/>
        <v>97</v>
      </c>
      <c r="O51" s="2">
        <f t="shared" si="4"/>
        <v>15</v>
      </c>
      <c r="P51" s="2">
        <f t="shared" si="4"/>
        <v>0</v>
      </c>
      <c r="W51" s="2" t="s">
        <v>41</v>
      </c>
    </row>
    <row r="52" spans="1:34" ht="14.5">
      <c r="C52" s="17" t="s">
        <v>42</v>
      </c>
      <c r="D52" s="16"/>
      <c r="E52" s="16">
        <v>1800</v>
      </c>
      <c r="F52" s="16"/>
      <c r="G52" s="16">
        <v>60</v>
      </c>
      <c r="H52" s="16"/>
      <c r="I52" s="16"/>
      <c r="J52" s="16">
        <v>208</v>
      </c>
      <c r="K52" s="16">
        <v>180</v>
      </c>
      <c r="L52" s="16">
        <v>64</v>
      </c>
      <c r="M52" s="16">
        <v>0</v>
      </c>
      <c r="N52" s="16">
        <v>116</v>
      </c>
      <c r="O52" s="16">
        <v>28</v>
      </c>
      <c r="P52" s="16">
        <v>512</v>
      </c>
      <c r="Q52" s="16"/>
      <c r="R52" s="35">
        <v>10</v>
      </c>
      <c r="S52" s="22"/>
      <c r="T52" s="22"/>
      <c r="U52" s="22"/>
      <c r="V52" s="35">
        <v>6</v>
      </c>
      <c r="W52" s="22"/>
      <c r="X52" s="22"/>
      <c r="Y52" s="22"/>
      <c r="Z52" s="35">
        <v>6</v>
      </c>
      <c r="AA52" s="22"/>
      <c r="AB52" s="22"/>
      <c r="AC52" s="22"/>
      <c r="AD52" s="35">
        <v>6</v>
      </c>
      <c r="AE52" s="22"/>
      <c r="AF52" s="22"/>
      <c r="AG52" s="22"/>
    </row>
    <row r="53" spans="1:34" ht="11.5">
      <c r="R53" s="4" t="s">
        <v>78</v>
      </c>
      <c r="Z53" s="4" t="s">
        <v>43</v>
      </c>
    </row>
    <row r="54" spans="1:34" ht="14.5">
      <c r="B54" s="36" t="s">
        <v>81</v>
      </c>
      <c r="C54" s="37"/>
      <c r="D54" s="37"/>
      <c r="E54" s="37"/>
      <c r="F54" s="37"/>
      <c r="R54" s="4" t="s">
        <v>79</v>
      </c>
      <c r="Z54" s="4" t="s">
        <v>80</v>
      </c>
    </row>
    <row r="56" spans="1:34" ht="13">
      <c r="B56" s="18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4" ht="13">
      <c r="B57" s="18"/>
      <c r="C57" s="14"/>
      <c r="D57" s="14" t="s">
        <v>44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 t="s">
        <v>45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4" ht="13">
      <c r="B58" s="18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4" ht="13">
      <c r="B59" s="18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4" ht="13">
      <c r="B60" s="18"/>
      <c r="C60" s="14"/>
      <c r="D60" s="3" t="s">
        <v>46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 t="s">
        <v>47</v>
      </c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</sheetData>
  <mergeCells count="62">
    <mergeCell ref="B48:G48"/>
    <mergeCell ref="R52:U52"/>
    <mergeCell ref="V52:Y52"/>
    <mergeCell ref="Z52:AC52"/>
    <mergeCell ref="AD52:AG52"/>
    <mergeCell ref="B54:F54"/>
    <mergeCell ref="AF8:AF14"/>
    <mergeCell ref="AG8:AG14"/>
    <mergeCell ref="T8:T14"/>
    <mergeCell ref="U8:U14"/>
    <mergeCell ref="V8:V14"/>
    <mergeCell ref="I8:I14"/>
    <mergeCell ref="D8:D14"/>
    <mergeCell ref="E8:E14"/>
    <mergeCell ref="AH4:AH14"/>
    <mergeCell ref="C15:E15"/>
    <mergeCell ref="B32:G32"/>
    <mergeCell ref="B38:G38"/>
    <mergeCell ref="Z8:Z14"/>
    <mergeCell ref="AA8:AA14"/>
    <mergeCell ref="AB8:AB14"/>
    <mergeCell ref="AC8:AC14"/>
    <mergeCell ref="AD8:AD14"/>
    <mergeCell ref="AE8:AE14"/>
    <mergeCell ref="F8:F14"/>
    <mergeCell ref="G8:G14"/>
    <mergeCell ref="H8:H14"/>
    <mergeCell ref="W8:W14"/>
    <mergeCell ref="D7:E7"/>
    <mergeCell ref="F7:G7"/>
    <mergeCell ref="R7:T7"/>
    <mergeCell ref="V7:X7"/>
    <mergeCell ref="J4:O7"/>
    <mergeCell ref="P4:Q7"/>
    <mergeCell ref="X8:X14"/>
    <mergeCell ref="K9:K14"/>
    <mergeCell ref="L9:L14"/>
    <mergeCell ref="M9:M14"/>
    <mergeCell ref="N9:N14"/>
    <mergeCell ref="Q8:Q14"/>
    <mergeCell ref="O8:O14"/>
    <mergeCell ref="P8:P14"/>
    <mergeCell ref="R4:AG4"/>
    <mergeCell ref="R5:Y5"/>
    <mergeCell ref="Z5:AG5"/>
    <mergeCell ref="J8:J14"/>
    <mergeCell ref="K8:N8"/>
    <mergeCell ref="Y8:Y14"/>
    <mergeCell ref="R8:R14"/>
    <mergeCell ref="S8:S14"/>
    <mergeCell ref="Z7:AB7"/>
    <mergeCell ref="AD7:AF7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honeticPr fontId="0" type="noConversion"/>
  <pageMargins left="0.27559055118110237" right="0.27559055118110237" top="0.23622047244094491" bottom="0.39370078740157483" header="0.31496062992125984" footer="0"/>
  <pageSetup paperSize="9" scale="7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 курс</vt:lpstr>
      <vt:lpstr>'3 курс'!Print_Titles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БИТ</dc:creator>
  <cp:lastModifiedBy>Air13</cp:lastModifiedBy>
  <cp:lastPrinted>2021-10-20T12:53:50Z</cp:lastPrinted>
  <dcterms:created xsi:type="dcterms:W3CDTF">2021-10-20T10:56:51Z</dcterms:created>
  <dcterms:modified xsi:type="dcterms:W3CDTF">2024-02-03T20:37:08Z</dcterms:modified>
</cp:coreProperties>
</file>