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абота\каф БИТ\Уч планы\2018 - копия\125\"/>
    </mc:Choice>
  </mc:AlternateContent>
  <bookViews>
    <workbookView xWindow="120" yWindow="120" windowWidth="19005" windowHeight="14340"/>
  </bookViews>
  <sheets>
    <sheet name="1 курс" sheetId="1" r:id="rId1"/>
  </sheets>
  <definedNames>
    <definedName name="_xlnm.Print_Titles" localSheetId="0">'1 курс'!$3:$14</definedName>
  </definedNames>
  <calcPr calcId="152511"/>
</workbook>
</file>

<file path=xl/calcChain.xml><?xml version="1.0" encoding="utf-8"?>
<calcChain xmlns="http://schemas.openxmlformats.org/spreadsheetml/2006/main">
  <c r="P45" i="1" l="1"/>
  <c r="O45" i="1"/>
  <c r="N45" i="1"/>
  <c r="M45" i="1"/>
  <c r="L45" i="1"/>
  <c r="K45" i="1"/>
  <c r="J45" i="1"/>
  <c r="G45" i="1"/>
  <c r="F45" i="1"/>
  <c r="E45" i="1"/>
  <c r="P38" i="1"/>
  <c r="O38" i="1"/>
  <c r="N38" i="1"/>
  <c r="M38" i="1"/>
  <c r="L38" i="1"/>
  <c r="K38" i="1"/>
  <c r="J38" i="1"/>
  <c r="G38" i="1"/>
  <c r="F38" i="1"/>
  <c r="E38" i="1"/>
  <c r="P34" i="1"/>
  <c r="O34" i="1"/>
  <c r="N34" i="1"/>
  <c r="M34" i="1"/>
  <c r="L34" i="1"/>
  <c r="K34" i="1"/>
  <c r="J34" i="1"/>
  <c r="G34" i="1"/>
  <c r="F34" i="1"/>
  <c r="E34" i="1"/>
  <c r="P28" i="1"/>
  <c r="O28" i="1"/>
  <c r="N28" i="1"/>
  <c r="M28" i="1"/>
  <c r="L28" i="1"/>
  <c r="K28" i="1"/>
  <c r="J28" i="1"/>
  <c r="G28" i="1"/>
  <c r="F28" i="1"/>
  <c r="E28" i="1"/>
  <c r="M22" i="1"/>
</calcChain>
</file>

<file path=xl/sharedStrings.xml><?xml version="1.0" encoding="utf-8"?>
<sst xmlns="http://schemas.openxmlformats.org/spreadsheetml/2006/main" count="102" uniqueCount="81">
  <si>
    <t>ПЛАН ОСВІТНЬОГО ПРОЦЕСУ БАКАЛАВРІВ У ГАЛУЗІ ЗНАНЬ 12 Інформаційні технології  ЗА СПЕЦІАЛЬНІСТЮ     125 Кібербезпека*</t>
  </si>
  <si>
    <t xml:space="preserve"> рік прийому  2018</t>
  </si>
  <si>
    <t>2018-2019 навчальний рік                 1-й курс</t>
  </si>
  <si>
    <t>факультет: Інформаційних технологій</t>
  </si>
  <si>
    <t xml:space="preserve">ІАС "ДЕКАНАТ"    ІКК     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</si>
  <si>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</si>
  <si>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</si>
  <si>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</si>
  <si>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</si>
  <si>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</si>
  <si>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</si>
  <si>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</si>
  <si>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</si>
  <si>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</si>
  <si>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</si>
  <si>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</si>
  <si>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</si>
  <si>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</si>
  <si>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</si>
  <si>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1 -й курс(бакалавр), годин на тиждень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</si>
  <si>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</si>
  <si>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</si>
  <si>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</si>
  <si>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</si>
  <si>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</si>
  <si>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</si>
  <si>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</si>
  <si>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</si>
  <si>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</si>
  <si>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</si>
  <si>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</si>
  <si>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</si>
  <si>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</si>
  <si>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</si>
  <si>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</si>
  <si>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</si>
  <si>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</si>
  <si>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</si>
  <si>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</si>
  <si>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</si>
  <si>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</t>
  </si>
  <si>
    <t>1.1 Цикл загальної підготовки</t>
  </si>
  <si>
    <t>Українська мова</t>
  </si>
  <si>
    <t>Філології та мовної комунікації</t>
  </si>
  <si>
    <t>Історія українського суспільства</t>
  </si>
  <si>
    <t>Історії та політичної теорії</t>
  </si>
  <si>
    <t>Іноземна мова професійного спрямування (англійська/німецька/французька)</t>
  </si>
  <si>
    <t>Іноземних мов</t>
  </si>
  <si>
    <t>Філософія</t>
  </si>
  <si>
    <t>Філософії і педагогіки</t>
  </si>
  <si>
    <t>Світова та українська культура</t>
  </si>
  <si>
    <t>Разом :</t>
  </si>
  <si>
    <t>1.2 Цикл спеціальної підготовки</t>
  </si>
  <si>
    <t>1.2.1 Базові дисципліни за галуззю знань</t>
  </si>
  <si>
    <t>Вища математика</t>
  </si>
  <si>
    <t>Вищої математики</t>
  </si>
  <si>
    <t>Фізика</t>
  </si>
  <si>
    <t>Фізики</t>
  </si>
  <si>
    <t>2;4</t>
  </si>
  <si>
    <t>1.2.2 Фахові дисципліни за спеціальністю</t>
  </si>
  <si>
    <t>Програмування і алгоритмічні мови</t>
  </si>
  <si>
    <t>Безпеки інформації та телекомунікацій</t>
  </si>
  <si>
    <t>Інформаційні технології</t>
  </si>
  <si>
    <t>Спеціальні розділи з математики</t>
  </si>
  <si>
    <t>1.3 Практична підготовка</t>
  </si>
  <si>
    <t>Практика навчальна комп'ютерна</t>
  </si>
  <si>
    <t xml:space="preserve">2. ВИБІРКОВА ЧАСТИНА </t>
  </si>
  <si>
    <t>Академічний блок 1</t>
  </si>
  <si>
    <t>Організація баз даних та знань</t>
  </si>
  <si>
    <t>Системного аналізу та управління</t>
  </si>
  <si>
    <t>Вступ до фаху</t>
  </si>
  <si>
    <t>Годин на тиждень</t>
  </si>
  <si>
    <t>Всього :</t>
  </si>
  <si>
    <t>Екзаменів       1</t>
  </si>
  <si>
    <t>Заліків         8</t>
  </si>
  <si>
    <t>Екзаменів       5</t>
  </si>
  <si>
    <t>Заліків         3</t>
  </si>
  <si>
    <t>Декан  факультету Інформаційних технологій</t>
  </si>
  <si>
    <t xml:space="preserve">М.О. Алексєєв </t>
  </si>
  <si>
    <t>Зав.кафедри   Безпеки інформації та телекомунікацій</t>
  </si>
  <si>
    <t xml:space="preserve">В.І. Корнієнко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</si>
</sst>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8" fillId="0" borderId="2" xfId="0" applyFont="1" applyBorder="1" applyAlignment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 applyProtection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5"/>
  <sheetViews>
    <sheetView tabSelected="1"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33" width="3.28515625" style="2" customWidth="1"/>
    <col min="34" max="34" width="3.28515625" style="2" hidden="1" customWidth="1"/>
    <col min="35" max="16384" width="9.140625" style="2"/>
  </cols>
  <sheetData>
    <row r="1" spans="1:34" ht="24" customHeight="1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ht="12" x14ac:dyDescent="0.2">
      <c r="A2" s="3"/>
      <c r="B2" s="4" t="s">
        <v>3</v>
      </c>
      <c r="C2" s="3"/>
      <c r="D2" s="3" t="s">
        <v>2</v>
      </c>
      <c r="E2" s="3"/>
      <c r="F2" s="3"/>
    </row>
    <row r="3" spans="1:34" ht="12" x14ac:dyDescent="0.2">
      <c r="A3" s="8"/>
      <c r="B3" s="9"/>
      <c r="C3" s="8"/>
      <c r="D3" s="8" t="s">
        <v>1</v>
      </c>
      <c r="E3" s="8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36" t="s">
        <v>4</v>
      </c>
      <c r="Z3" s="36"/>
      <c r="AA3" s="36"/>
      <c r="AB3" s="36"/>
      <c r="AC3" s="36"/>
      <c r="AD3" s="10"/>
      <c r="AE3" s="10"/>
      <c r="AF3" s="10"/>
      <c r="AG3" s="10"/>
    </row>
    <row r="4" spans="1:34" ht="12" x14ac:dyDescent="0.2">
      <c r="A4" s="30" t="s">
        <v>9</v>
      </c>
      <c r="B4" s="39" t="s">
        <v>10</v>
      </c>
      <c r="C4" s="39" t="s">
        <v>11</v>
      </c>
      <c r="D4" s="32" t="s">
        <v>12</v>
      </c>
      <c r="E4" s="33"/>
      <c r="F4" s="33"/>
      <c r="G4" s="33"/>
      <c r="H4" s="32" t="s">
        <v>13</v>
      </c>
      <c r="I4" s="33"/>
      <c r="J4" s="32" t="s">
        <v>14</v>
      </c>
      <c r="K4" s="33"/>
      <c r="L4" s="33"/>
      <c r="M4" s="33"/>
      <c r="N4" s="33"/>
      <c r="O4" s="33"/>
      <c r="P4" s="32" t="s">
        <v>16</v>
      </c>
      <c r="Q4" s="33"/>
      <c r="R4" s="31" t="s">
        <v>19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25"/>
    </row>
    <row r="5" spans="1:34" ht="12" x14ac:dyDescent="0.2">
      <c r="A5" s="38"/>
      <c r="B5" s="40"/>
      <c r="C5" s="40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 t="s">
        <v>20</v>
      </c>
      <c r="S5" s="31"/>
      <c r="T5" s="31"/>
      <c r="U5" s="31"/>
      <c r="V5" s="31"/>
      <c r="W5" s="31"/>
      <c r="X5" s="31"/>
      <c r="Y5" s="31"/>
      <c r="Z5" s="31" t="s">
        <v>21</v>
      </c>
      <c r="AA5" s="31"/>
      <c r="AB5" s="31"/>
      <c r="AC5" s="31"/>
      <c r="AD5" s="31"/>
      <c r="AE5" s="31"/>
      <c r="AF5" s="31"/>
      <c r="AG5" s="31"/>
      <c r="AH5" s="26"/>
    </row>
    <row r="6" spans="1:34" s="5" customFormat="1" x14ac:dyDescent="0.2">
      <c r="A6" s="38"/>
      <c r="B6" s="40"/>
      <c r="C6" s="40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7" t="s">
        <v>5</v>
      </c>
      <c r="S6" s="37"/>
      <c r="T6" s="37"/>
      <c r="U6" s="37"/>
      <c r="V6" s="37" t="s">
        <v>6</v>
      </c>
      <c r="W6" s="37"/>
      <c r="X6" s="37"/>
      <c r="Y6" s="37"/>
      <c r="Z6" s="37" t="s">
        <v>7</v>
      </c>
      <c r="AA6" s="37"/>
      <c r="AB6" s="37"/>
      <c r="AC6" s="37"/>
      <c r="AD6" s="37" t="s">
        <v>8</v>
      </c>
      <c r="AE6" s="37"/>
      <c r="AF6" s="37"/>
      <c r="AG6" s="37"/>
      <c r="AH6" s="26"/>
    </row>
    <row r="7" spans="1:34" ht="12" x14ac:dyDescent="0.2">
      <c r="A7" s="38"/>
      <c r="B7" s="40"/>
      <c r="C7" s="40"/>
      <c r="D7" s="31" t="s">
        <v>22</v>
      </c>
      <c r="E7" s="31"/>
      <c r="F7" s="31" t="s">
        <v>23</v>
      </c>
      <c r="G7" s="31"/>
      <c r="H7" s="33"/>
      <c r="I7" s="33"/>
      <c r="J7" s="33"/>
      <c r="K7" s="33"/>
      <c r="L7" s="33"/>
      <c r="M7" s="33"/>
      <c r="N7" s="33"/>
      <c r="O7" s="33"/>
      <c r="P7" s="33"/>
      <c r="Q7" s="33"/>
      <c r="R7" s="31">
        <v>6</v>
      </c>
      <c r="S7" s="31"/>
      <c r="T7" s="31"/>
      <c r="U7" s="6">
        <v>1</v>
      </c>
      <c r="V7" s="31">
        <v>5</v>
      </c>
      <c r="W7" s="31"/>
      <c r="X7" s="31"/>
      <c r="Y7" s="6">
        <v>1</v>
      </c>
      <c r="Z7" s="31">
        <v>8</v>
      </c>
      <c r="AA7" s="31"/>
      <c r="AB7" s="31"/>
      <c r="AC7" s="6">
        <v>1</v>
      </c>
      <c r="AD7" s="31">
        <v>7</v>
      </c>
      <c r="AE7" s="31"/>
      <c r="AF7" s="31"/>
      <c r="AG7" s="6">
        <v>1</v>
      </c>
      <c r="AH7" s="26"/>
    </row>
    <row r="8" spans="1:34" ht="12" x14ac:dyDescent="0.2">
      <c r="A8" s="38"/>
      <c r="B8" s="40"/>
      <c r="C8" s="40"/>
      <c r="D8" s="30" t="s">
        <v>24</v>
      </c>
      <c r="E8" s="30" t="s">
        <v>25</v>
      </c>
      <c r="F8" s="30" t="s">
        <v>26</v>
      </c>
      <c r="G8" s="30" t="s">
        <v>27</v>
      </c>
      <c r="H8" s="30" t="s">
        <v>28</v>
      </c>
      <c r="I8" s="30" t="s">
        <v>29</v>
      </c>
      <c r="J8" s="30" t="s">
        <v>30</v>
      </c>
      <c r="K8" s="31" t="s">
        <v>31</v>
      </c>
      <c r="L8" s="31"/>
      <c r="M8" s="31"/>
      <c r="N8" s="31"/>
      <c r="O8" s="30" t="s">
        <v>15</v>
      </c>
      <c r="P8" s="30" t="s">
        <v>17</v>
      </c>
      <c r="Q8" s="30" t="s">
        <v>18</v>
      </c>
      <c r="R8" s="30" t="s">
        <v>36</v>
      </c>
      <c r="S8" s="30" t="s">
        <v>37</v>
      </c>
      <c r="T8" s="30" t="s">
        <v>38</v>
      </c>
      <c r="U8" s="30" t="s">
        <v>39</v>
      </c>
      <c r="V8" s="30" t="s">
        <v>36</v>
      </c>
      <c r="W8" s="30" t="s">
        <v>37</v>
      </c>
      <c r="X8" s="30" t="s">
        <v>38</v>
      </c>
      <c r="Y8" s="30" t="s">
        <v>39</v>
      </c>
      <c r="Z8" s="30" t="s">
        <v>36</v>
      </c>
      <c r="AA8" s="30" t="s">
        <v>37</v>
      </c>
      <c r="AB8" s="30" t="s">
        <v>38</v>
      </c>
      <c r="AC8" s="30" t="s">
        <v>39</v>
      </c>
      <c r="AD8" s="30" t="s">
        <v>36</v>
      </c>
      <c r="AE8" s="30" t="s">
        <v>37</v>
      </c>
      <c r="AF8" s="30" t="s">
        <v>38</v>
      </c>
      <c r="AG8" s="30" t="s">
        <v>39</v>
      </c>
      <c r="AH8" s="26"/>
    </row>
    <row r="9" spans="1:34" x14ac:dyDescent="0.2">
      <c r="A9" s="38"/>
      <c r="B9" s="40"/>
      <c r="C9" s="40"/>
      <c r="D9" s="30"/>
      <c r="E9" s="30"/>
      <c r="F9" s="30"/>
      <c r="G9" s="30"/>
      <c r="H9" s="30"/>
      <c r="I9" s="30"/>
      <c r="J9" s="30"/>
      <c r="K9" s="30" t="s">
        <v>32</v>
      </c>
      <c r="L9" s="30" t="s">
        <v>33</v>
      </c>
      <c r="M9" s="30" t="s">
        <v>34</v>
      </c>
      <c r="N9" s="30" t="s">
        <v>35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26"/>
    </row>
    <row r="10" spans="1:34" x14ac:dyDescent="0.2">
      <c r="A10" s="38"/>
      <c r="B10" s="40"/>
      <c r="C10" s="4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26"/>
    </row>
    <row r="11" spans="1:34" x14ac:dyDescent="0.2">
      <c r="A11" s="38"/>
      <c r="B11" s="40"/>
      <c r="C11" s="4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26"/>
    </row>
    <row r="12" spans="1:34" x14ac:dyDescent="0.2">
      <c r="A12" s="38"/>
      <c r="B12" s="40"/>
      <c r="C12" s="4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26"/>
    </row>
    <row r="13" spans="1:34" x14ac:dyDescent="0.2">
      <c r="A13" s="38"/>
      <c r="B13" s="40"/>
      <c r="C13" s="4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26"/>
    </row>
    <row r="14" spans="1:34" x14ac:dyDescent="0.2">
      <c r="A14" s="38"/>
      <c r="B14" s="40"/>
      <c r="C14" s="4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26"/>
    </row>
    <row r="15" spans="1:34" ht="12.75" x14ac:dyDescent="0.2">
      <c r="A15" s="11"/>
      <c r="B15" s="12"/>
      <c r="C15" s="27" t="s">
        <v>40</v>
      </c>
      <c r="D15" s="27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4" ht="12" x14ac:dyDescent="0.2">
      <c r="A16" s="11"/>
      <c r="B16" s="12"/>
      <c r="C16" s="13" t="s">
        <v>41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4" ht="22.5" x14ac:dyDescent="0.2">
      <c r="A17" s="14">
        <v>1</v>
      </c>
      <c r="B17" s="15" t="s">
        <v>42</v>
      </c>
      <c r="C17" s="15" t="s">
        <v>43</v>
      </c>
      <c r="D17" s="14">
        <v>30</v>
      </c>
      <c r="E17" s="14">
        <v>30</v>
      </c>
      <c r="F17" s="14">
        <v>1</v>
      </c>
      <c r="G17" s="14">
        <v>1</v>
      </c>
      <c r="H17" s="14"/>
      <c r="I17" s="14">
        <v>1</v>
      </c>
      <c r="J17" s="14">
        <v>14</v>
      </c>
      <c r="K17" s="14">
        <v>12</v>
      </c>
      <c r="L17" s="14"/>
      <c r="M17" s="14"/>
      <c r="N17" s="14">
        <v>12</v>
      </c>
      <c r="O17" s="14">
        <v>2</v>
      </c>
      <c r="P17" s="14">
        <v>16</v>
      </c>
      <c r="Q17" s="16">
        <v>0.53</v>
      </c>
      <c r="R17" s="17"/>
      <c r="S17" s="14"/>
      <c r="T17" s="14">
        <v>2</v>
      </c>
      <c r="U17" s="16">
        <v>2</v>
      </c>
      <c r="V17" s="17"/>
      <c r="W17" s="14"/>
      <c r="X17" s="14"/>
      <c r="Y17" s="16"/>
      <c r="Z17" s="17"/>
      <c r="AA17" s="14"/>
      <c r="AB17" s="14"/>
      <c r="AC17" s="16"/>
      <c r="AD17" s="17"/>
      <c r="AE17" s="14"/>
      <c r="AF17" s="14"/>
      <c r="AG17" s="16"/>
      <c r="AH17" s="7"/>
    </row>
    <row r="18" spans="1:34" x14ac:dyDescent="0.2">
      <c r="A18" s="14">
        <v>2</v>
      </c>
      <c r="B18" s="15" t="s">
        <v>44</v>
      </c>
      <c r="C18" s="15" t="s">
        <v>45</v>
      </c>
      <c r="D18" s="14">
        <v>30</v>
      </c>
      <c r="E18" s="14">
        <v>30</v>
      </c>
      <c r="F18" s="14">
        <v>1</v>
      </c>
      <c r="G18" s="14">
        <v>1</v>
      </c>
      <c r="H18" s="14"/>
      <c r="I18" s="14">
        <v>2</v>
      </c>
      <c r="J18" s="14">
        <v>12</v>
      </c>
      <c r="K18" s="14">
        <v>10</v>
      </c>
      <c r="L18" s="14">
        <v>10</v>
      </c>
      <c r="M18" s="14"/>
      <c r="N18" s="14"/>
      <c r="O18" s="14">
        <v>2</v>
      </c>
      <c r="P18" s="14">
        <v>18</v>
      </c>
      <c r="Q18" s="16">
        <v>0.6</v>
      </c>
      <c r="R18" s="17"/>
      <c r="S18" s="14"/>
      <c r="T18" s="14"/>
      <c r="U18" s="16"/>
      <c r="V18" s="17">
        <v>2</v>
      </c>
      <c r="W18" s="14"/>
      <c r="X18" s="14"/>
      <c r="Y18" s="16">
        <v>2</v>
      </c>
      <c r="Z18" s="17"/>
      <c r="AA18" s="14"/>
      <c r="AB18" s="14"/>
      <c r="AC18" s="16"/>
      <c r="AD18" s="17"/>
      <c r="AE18" s="14"/>
      <c r="AF18" s="14"/>
      <c r="AG18" s="16"/>
      <c r="AH18" s="7"/>
    </row>
    <row r="19" spans="1:34" ht="33.75" x14ac:dyDescent="0.2">
      <c r="A19" s="14">
        <v>3</v>
      </c>
      <c r="B19" s="15" t="s">
        <v>46</v>
      </c>
      <c r="C19" s="15" t="s">
        <v>47</v>
      </c>
      <c r="D19" s="14">
        <v>180</v>
      </c>
      <c r="E19" s="14">
        <v>180</v>
      </c>
      <c r="F19" s="14">
        <v>6</v>
      </c>
      <c r="G19" s="14">
        <v>6</v>
      </c>
      <c r="H19" s="14">
        <v>4</v>
      </c>
      <c r="I19" s="14">
        <v>2</v>
      </c>
      <c r="J19" s="14">
        <v>60</v>
      </c>
      <c r="K19" s="14">
        <v>52</v>
      </c>
      <c r="L19" s="14"/>
      <c r="M19" s="14"/>
      <c r="N19" s="14">
        <v>52</v>
      </c>
      <c r="O19" s="14">
        <v>8</v>
      </c>
      <c r="P19" s="14">
        <v>120</v>
      </c>
      <c r="Q19" s="16">
        <v>0.67</v>
      </c>
      <c r="R19" s="17"/>
      <c r="S19" s="14"/>
      <c r="T19" s="14">
        <v>2</v>
      </c>
      <c r="U19" s="16">
        <v>2</v>
      </c>
      <c r="V19" s="17"/>
      <c r="W19" s="14"/>
      <c r="X19" s="14">
        <v>2</v>
      </c>
      <c r="Y19" s="16">
        <v>2</v>
      </c>
      <c r="Z19" s="17"/>
      <c r="AA19" s="14"/>
      <c r="AB19" s="14">
        <v>2</v>
      </c>
      <c r="AC19" s="16">
        <v>2</v>
      </c>
      <c r="AD19" s="17"/>
      <c r="AE19" s="14"/>
      <c r="AF19" s="14">
        <v>2</v>
      </c>
      <c r="AG19" s="16">
        <v>2</v>
      </c>
      <c r="AH19" s="7"/>
    </row>
    <row r="20" spans="1:34" x14ac:dyDescent="0.2">
      <c r="A20" s="14">
        <v>4</v>
      </c>
      <c r="B20" s="15" t="s">
        <v>48</v>
      </c>
      <c r="C20" s="15" t="s">
        <v>49</v>
      </c>
      <c r="D20" s="14">
        <v>30</v>
      </c>
      <c r="E20" s="14">
        <v>30</v>
      </c>
      <c r="F20" s="14">
        <v>1</v>
      </c>
      <c r="G20" s="14">
        <v>1</v>
      </c>
      <c r="H20" s="14">
        <v>3</v>
      </c>
      <c r="I20" s="14"/>
      <c r="J20" s="14">
        <v>18</v>
      </c>
      <c r="K20" s="14">
        <v>16</v>
      </c>
      <c r="L20" s="14">
        <v>16</v>
      </c>
      <c r="M20" s="14"/>
      <c r="N20" s="14"/>
      <c r="O20" s="14">
        <v>2</v>
      </c>
      <c r="P20" s="14">
        <v>12</v>
      </c>
      <c r="Q20" s="16">
        <v>0.4</v>
      </c>
      <c r="R20" s="17"/>
      <c r="S20" s="14"/>
      <c r="T20" s="14"/>
      <c r="U20" s="16"/>
      <c r="V20" s="17"/>
      <c r="W20" s="14"/>
      <c r="X20" s="14"/>
      <c r="Y20" s="16"/>
      <c r="Z20" s="17">
        <v>2</v>
      </c>
      <c r="AA20" s="14"/>
      <c r="AB20" s="14"/>
      <c r="AC20" s="16">
        <v>2</v>
      </c>
      <c r="AD20" s="17"/>
      <c r="AE20" s="14"/>
      <c r="AF20" s="14"/>
      <c r="AG20" s="16"/>
      <c r="AH20" s="7"/>
    </row>
    <row r="21" spans="1:34" x14ac:dyDescent="0.2">
      <c r="A21" s="14">
        <v>5</v>
      </c>
      <c r="B21" s="15" t="s">
        <v>50</v>
      </c>
      <c r="C21" s="15" t="s">
        <v>49</v>
      </c>
      <c r="D21" s="14">
        <v>90</v>
      </c>
      <c r="E21" s="14">
        <v>90</v>
      </c>
      <c r="F21" s="14">
        <v>3</v>
      </c>
      <c r="G21" s="14">
        <v>3</v>
      </c>
      <c r="H21" s="14">
        <v>1</v>
      </c>
      <c r="I21" s="14"/>
      <c r="J21" s="14">
        <v>28</v>
      </c>
      <c r="K21" s="14">
        <v>24</v>
      </c>
      <c r="L21" s="14">
        <v>12</v>
      </c>
      <c r="M21" s="14"/>
      <c r="N21" s="14">
        <v>12</v>
      </c>
      <c r="O21" s="14">
        <v>4</v>
      </c>
      <c r="P21" s="14">
        <v>62</v>
      </c>
      <c r="Q21" s="16">
        <v>0.69</v>
      </c>
      <c r="R21" s="17">
        <v>2</v>
      </c>
      <c r="S21" s="14"/>
      <c r="T21" s="14">
        <v>2</v>
      </c>
      <c r="U21" s="16">
        <v>4</v>
      </c>
      <c r="V21" s="17"/>
      <c r="W21" s="14"/>
      <c r="X21" s="14"/>
      <c r="Y21" s="16"/>
      <c r="Z21" s="17"/>
      <c r="AA21" s="14"/>
      <c r="AB21" s="14"/>
      <c r="AC21" s="16"/>
      <c r="AD21" s="17"/>
      <c r="AE21" s="14"/>
      <c r="AF21" s="14"/>
      <c r="AG21" s="16"/>
      <c r="AH21" s="7"/>
    </row>
    <row r="22" spans="1:34" x14ac:dyDescent="0.2">
      <c r="A22" s="11"/>
      <c r="B22" s="12"/>
      <c r="C22" s="18" t="s">
        <v>51</v>
      </c>
      <c r="D22" s="11"/>
      <c r="E22" s="11">
        <v>360</v>
      </c>
      <c r="F22" s="11">
        <v>12</v>
      </c>
      <c r="G22" s="11">
        <v>12</v>
      </c>
      <c r="H22" s="11"/>
      <c r="I22" s="11"/>
      <c r="J22" s="11">
        <v>132</v>
      </c>
      <c r="K22" s="11">
        <v>114</v>
      </c>
      <c r="L22" s="11">
        <v>38</v>
      </c>
      <c r="M22" s="11">
        <f>SUM(M17:M21)</f>
        <v>0</v>
      </c>
      <c r="N22" s="11">
        <v>76</v>
      </c>
      <c r="O22" s="11">
        <v>18</v>
      </c>
      <c r="P22" s="11">
        <v>228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4" x14ac:dyDescent="0.2">
      <c r="A23" s="11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4" ht="12.75" x14ac:dyDescent="0.2">
      <c r="A24" s="11"/>
      <c r="B24" s="12"/>
      <c r="C24" s="19" t="s">
        <v>52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4" ht="12.75" x14ac:dyDescent="0.2">
      <c r="A25" s="11"/>
      <c r="B25" s="12"/>
      <c r="C25" s="19" t="s">
        <v>53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4" x14ac:dyDescent="0.2">
      <c r="A26" s="14">
        <v>1</v>
      </c>
      <c r="B26" s="15" t="s">
        <v>54</v>
      </c>
      <c r="C26" s="15" t="s">
        <v>55</v>
      </c>
      <c r="D26" s="14">
        <v>240</v>
      </c>
      <c r="E26" s="14">
        <v>240</v>
      </c>
      <c r="F26" s="14">
        <v>8</v>
      </c>
      <c r="G26" s="14">
        <v>8</v>
      </c>
      <c r="H26" s="14">
        <v>4</v>
      </c>
      <c r="I26" s="14">
        <v>2</v>
      </c>
      <c r="J26" s="14">
        <v>120</v>
      </c>
      <c r="K26" s="14">
        <v>104</v>
      </c>
      <c r="L26" s="14">
        <v>52</v>
      </c>
      <c r="M26" s="14"/>
      <c r="N26" s="14">
        <v>52</v>
      </c>
      <c r="O26" s="14">
        <v>16</v>
      </c>
      <c r="P26" s="14">
        <v>120</v>
      </c>
      <c r="Q26" s="16">
        <v>0.5</v>
      </c>
      <c r="R26" s="17">
        <v>2</v>
      </c>
      <c r="S26" s="14"/>
      <c r="T26" s="14">
        <v>2</v>
      </c>
      <c r="U26" s="16">
        <v>4</v>
      </c>
      <c r="V26" s="17">
        <v>2</v>
      </c>
      <c r="W26" s="14"/>
      <c r="X26" s="14">
        <v>2</v>
      </c>
      <c r="Y26" s="16">
        <v>4</v>
      </c>
      <c r="Z26" s="17">
        <v>2</v>
      </c>
      <c r="AA26" s="14"/>
      <c r="AB26" s="14">
        <v>2</v>
      </c>
      <c r="AC26" s="16">
        <v>4</v>
      </c>
      <c r="AD26" s="17">
        <v>2</v>
      </c>
      <c r="AE26" s="14"/>
      <c r="AF26" s="14">
        <v>2</v>
      </c>
      <c r="AG26" s="16">
        <v>4</v>
      </c>
      <c r="AH26" s="7"/>
    </row>
    <row r="27" spans="1:34" x14ac:dyDescent="0.2">
      <c r="A27" s="14">
        <v>2</v>
      </c>
      <c r="B27" s="15" t="s">
        <v>56</v>
      </c>
      <c r="C27" s="15" t="s">
        <v>57</v>
      </c>
      <c r="D27" s="14">
        <v>180</v>
      </c>
      <c r="E27" s="14">
        <v>180</v>
      </c>
      <c r="F27" s="14">
        <v>6</v>
      </c>
      <c r="G27" s="14">
        <v>6</v>
      </c>
      <c r="H27" s="14"/>
      <c r="I27" s="14" t="s">
        <v>58</v>
      </c>
      <c r="J27" s="14">
        <v>90</v>
      </c>
      <c r="K27" s="14">
        <v>78</v>
      </c>
      <c r="L27" s="14">
        <v>52</v>
      </c>
      <c r="M27" s="14"/>
      <c r="N27" s="14">
        <v>26</v>
      </c>
      <c r="O27" s="14">
        <v>12</v>
      </c>
      <c r="P27" s="14">
        <v>90</v>
      </c>
      <c r="Q27" s="16">
        <v>0.5</v>
      </c>
      <c r="R27" s="17">
        <v>2</v>
      </c>
      <c r="S27" s="14"/>
      <c r="T27" s="14">
        <v>1</v>
      </c>
      <c r="U27" s="16">
        <v>3</v>
      </c>
      <c r="V27" s="17">
        <v>2</v>
      </c>
      <c r="W27" s="14"/>
      <c r="X27" s="14">
        <v>1</v>
      </c>
      <c r="Y27" s="16">
        <v>3</v>
      </c>
      <c r="Z27" s="17">
        <v>2</v>
      </c>
      <c r="AA27" s="14"/>
      <c r="AB27" s="14">
        <v>1</v>
      </c>
      <c r="AC27" s="16">
        <v>3</v>
      </c>
      <c r="AD27" s="17">
        <v>2</v>
      </c>
      <c r="AE27" s="14"/>
      <c r="AF27" s="14">
        <v>1</v>
      </c>
      <c r="AG27" s="16">
        <v>3</v>
      </c>
      <c r="AH27" s="7"/>
    </row>
    <row r="28" spans="1:34" x14ac:dyDescent="0.2">
      <c r="A28" s="11"/>
      <c r="B28" s="12"/>
      <c r="C28" s="18" t="s">
        <v>51</v>
      </c>
      <c r="D28" s="11"/>
      <c r="E28" s="11">
        <f>SUM(E26:E27)</f>
        <v>420</v>
      </c>
      <c r="F28" s="11">
        <f>SUM(F26:F27)</f>
        <v>14</v>
      </c>
      <c r="G28" s="11">
        <f>SUM(G26:G27)</f>
        <v>14</v>
      </c>
      <c r="H28" s="11"/>
      <c r="I28" s="11"/>
      <c r="J28" s="11">
        <f t="shared" ref="J28:P28" si="0">SUM(J26:J27)</f>
        <v>210</v>
      </c>
      <c r="K28" s="11">
        <f t="shared" si="0"/>
        <v>182</v>
      </c>
      <c r="L28" s="11">
        <f t="shared" si="0"/>
        <v>104</v>
      </c>
      <c r="M28" s="11">
        <f t="shared" si="0"/>
        <v>0</v>
      </c>
      <c r="N28" s="11">
        <f t="shared" si="0"/>
        <v>78</v>
      </c>
      <c r="O28" s="11">
        <f t="shared" si="0"/>
        <v>28</v>
      </c>
      <c r="P28" s="11">
        <f t="shared" si="0"/>
        <v>210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4" x14ac:dyDescent="0.2">
      <c r="A29" s="11"/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4" ht="12.75" x14ac:dyDescent="0.2">
      <c r="A30" s="11"/>
      <c r="B30" s="12"/>
      <c r="C30" s="19" t="s">
        <v>59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4" ht="22.5" x14ac:dyDescent="0.2">
      <c r="A31" s="14">
        <v>1</v>
      </c>
      <c r="B31" s="15" t="s">
        <v>60</v>
      </c>
      <c r="C31" s="15" t="s">
        <v>61</v>
      </c>
      <c r="D31" s="14">
        <v>330</v>
      </c>
      <c r="E31" s="14">
        <v>330</v>
      </c>
      <c r="F31" s="14">
        <v>11</v>
      </c>
      <c r="G31" s="14">
        <v>11</v>
      </c>
      <c r="H31" s="14">
        <v>4</v>
      </c>
      <c r="I31" s="14">
        <v>2</v>
      </c>
      <c r="J31" s="14">
        <v>120</v>
      </c>
      <c r="K31" s="14">
        <v>104</v>
      </c>
      <c r="L31" s="14">
        <v>52</v>
      </c>
      <c r="M31" s="14">
        <v>52</v>
      </c>
      <c r="N31" s="14"/>
      <c r="O31" s="14">
        <v>16</v>
      </c>
      <c r="P31" s="14">
        <v>210</v>
      </c>
      <c r="Q31" s="16">
        <v>0.64</v>
      </c>
      <c r="R31" s="17">
        <v>2</v>
      </c>
      <c r="S31" s="14">
        <v>2</v>
      </c>
      <c r="T31" s="14"/>
      <c r="U31" s="16">
        <v>4</v>
      </c>
      <c r="V31" s="17">
        <v>2</v>
      </c>
      <c r="W31" s="14">
        <v>2</v>
      </c>
      <c r="X31" s="14"/>
      <c r="Y31" s="16">
        <v>4</v>
      </c>
      <c r="Z31" s="17">
        <v>2</v>
      </c>
      <c r="AA31" s="14">
        <v>2</v>
      </c>
      <c r="AB31" s="14"/>
      <c r="AC31" s="16">
        <v>4</v>
      </c>
      <c r="AD31" s="17">
        <v>2</v>
      </c>
      <c r="AE31" s="14">
        <v>2</v>
      </c>
      <c r="AF31" s="14"/>
      <c r="AG31" s="16">
        <v>4</v>
      </c>
      <c r="AH31" s="7"/>
    </row>
    <row r="32" spans="1:34" ht="22.5" x14ac:dyDescent="0.2">
      <c r="A32" s="14">
        <v>2</v>
      </c>
      <c r="B32" s="15" t="s">
        <v>62</v>
      </c>
      <c r="C32" s="15" t="s">
        <v>61</v>
      </c>
      <c r="D32" s="14">
        <v>120</v>
      </c>
      <c r="E32" s="14">
        <v>120</v>
      </c>
      <c r="F32" s="14">
        <v>4</v>
      </c>
      <c r="G32" s="14">
        <v>4</v>
      </c>
      <c r="H32" s="14"/>
      <c r="I32" s="14">
        <v>2</v>
      </c>
      <c r="J32" s="14">
        <v>39</v>
      </c>
      <c r="K32" s="14">
        <v>33</v>
      </c>
      <c r="L32" s="14">
        <v>22</v>
      </c>
      <c r="M32" s="14"/>
      <c r="N32" s="14">
        <v>11</v>
      </c>
      <c r="O32" s="14">
        <v>6</v>
      </c>
      <c r="P32" s="14">
        <v>81</v>
      </c>
      <c r="Q32" s="16">
        <v>0.68</v>
      </c>
      <c r="R32" s="17">
        <v>2</v>
      </c>
      <c r="S32" s="14"/>
      <c r="T32" s="14">
        <v>1</v>
      </c>
      <c r="U32" s="16">
        <v>3</v>
      </c>
      <c r="V32" s="17">
        <v>2</v>
      </c>
      <c r="W32" s="14"/>
      <c r="X32" s="14">
        <v>1</v>
      </c>
      <c r="Y32" s="16">
        <v>3</v>
      </c>
      <c r="Z32" s="17"/>
      <c r="AA32" s="14"/>
      <c r="AB32" s="14"/>
      <c r="AC32" s="16"/>
      <c r="AD32" s="17"/>
      <c r="AE32" s="14"/>
      <c r="AF32" s="14"/>
      <c r="AG32" s="16"/>
      <c r="AH32" s="7"/>
    </row>
    <row r="33" spans="1:34" ht="22.5" x14ac:dyDescent="0.2">
      <c r="A33" s="14">
        <v>3</v>
      </c>
      <c r="B33" s="15" t="s">
        <v>63</v>
      </c>
      <c r="C33" s="15" t="s">
        <v>61</v>
      </c>
      <c r="D33" s="14">
        <v>180</v>
      </c>
      <c r="E33" s="14">
        <v>180</v>
      </c>
      <c r="F33" s="14">
        <v>6</v>
      </c>
      <c r="G33" s="14">
        <v>6</v>
      </c>
      <c r="H33" s="14">
        <v>4</v>
      </c>
      <c r="I33" s="14"/>
      <c r="J33" s="14">
        <v>68</v>
      </c>
      <c r="K33" s="14">
        <v>60</v>
      </c>
      <c r="L33" s="14">
        <v>30</v>
      </c>
      <c r="M33" s="14"/>
      <c r="N33" s="14">
        <v>30</v>
      </c>
      <c r="O33" s="14">
        <v>8</v>
      </c>
      <c r="P33" s="14">
        <v>112</v>
      </c>
      <c r="Q33" s="16">
        <v>0.62</v>
      </c>
      <c r="R33" s="17"/>
      <c r="S33" s="14"/>
      <c r="T33" s="14"/>
      <c r="U33" s="16"/>
      <c r="V33" s="17"/>
      <c r="W33" s="14"/>
      <c r="X33" s="14"/>
      <c r="Y33" s="16"/>
      <c r="Z33" s="17">
        <v>2</v>
      </c>
      <c r="AA33" s="14"/>
      <c r="AB33" s="14">
        <v>2</v>
      </c>
      <c r="AC33" s="16">
        <v>4</v>
      </c>
      <c r="AD33" s="17">
        <v>2</v>
      </c>
      <c r="AE33" s="14"/>
      <c r="AF33" s="14">
        <v>2</v>
      </c>
      <c r="AG33" s="16">
        <v>4</v>
      </c>
      <c r="AH33" s="7"/>
    </row>
    <row r="34" spans="1:34" x14ac:dyDescent="0.2">
      <c r="A34" s="11"/>
      <c r="B34" s="12"/>
      <c r="C34" s="18" t="s">
        <v>51</v>
      </c>
      <c r="D34" s="11"/>
      <c r="E34" s="11">
        <f>SUM(E31:E33)</f>
        <v>630</v>
      </c>
      <c r="F34" s="11">
        <f>SUM(F31:F33)</f>
        <v>21</v>
      </c>
      <c r="G34" s="11">
        <f>SUM(G31:G33)</f>
        <v>21</v>
      </c>
      <c r="H34" s="11"/>
      <c r="I34" s="11"/>
      <c r="J34" s="11">
        <f t="shared" ref="J34:P34" si="1">SUM(J31:J33)</f>
        <v>227</v>
      </c>
      <c r="K34" s="11">
        <f t="shared" si="1"/>
        <v>197</v>
      </c>
      <c r="L34" s="11">
        <f t="shared" si="1"/>
        <v>104</v>
      </c>
      <c r="M34" s="11">
        <f t="shared" si="1"/>
        <v>52</v>
      </c>
      <c r="N34" s="11">
        <f t="shared" si="1"/>
        <v>41</v>
      </c>
      <c r="O34" s="11">
        <f t="shared" si="1"/>
        <v>30</v>
      </c>
      <c r="P34" s="11">
        <f t="shared" si="1"/>
        <v>403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4" x14ac:dyDescent="0.2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4" ht="12.75" x14ac:dyDescent="0.2">
      <c r="A36" s="11"/>
      <c r="B36" s="12"/>
      <c r="C36" s="19" t="s">
        <v>64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4" ht="22.5" x14ac:dyDescent="0.2">
      <c r="A37" s="14">
        <v>1</v>
      </c>
      <c r="B37" s="15" t="s">
        <v>65</v>
      </c>
      <c r="C37" s="15" t="s">
        <v>61</v>
      </c>
      <c r="D37" s="14">
        <v>180</v>
      </c>
      <c r="E37" s="14">
        <v>180</v>
      </c>
      <c r="F37" s="14">
        <v>6</v>
      </c>
      <c r="G37" s="14">
        <v>6</v>
      </c>
      <c r="H37" s="14"/>
      <c r="I37" s="14">
        <v>4</v>
      </c>
      <c r="J37" s="14"/>
      <c r="K37" s="14"/>
      <c r="L37" s="14"/>
      <c r="M37" s="14"/>
      <c r="N37" s="14"/>
      <c r="O37" s="14"/>
      <c r="P37" s="14">
        <v>180</v>
      </c>
      <c r="Q37" s="16">
        <v>1</v>
      </c>
      <c r="R37" s="17"/>
      <c r="S37" s="14"/>
      <c r="T37" s="14"/>
      <c r="U37" s="16"/>
      <c r="V37" s="17"/>
      <c r="W37" s="14"/>
      <c r="X37" s="14"/>
      <c r="Y37" s="16"/>
      <c r="Z37" s="17"/>
      <c r="AA37" s="14"/>
      <c r="AB37" s="14"/>
      <c r="AC37" s="16"/>
      <c r="AD37" s="17"/>
      <c r="AE37" s="14"/>
      <c r="AF37" s="14"/>
      <c r="AG37" s="16"/>
      <c r="AH37" s="7"/>
    </row>
    <row r="38" spans="1:34" x14ac:dyDescent="0.2">
      <c r="A38" s="11"/>
      <c r="B38" s="12"/>
      <c r="C38" s="18" t="s">
        <v>51</v>
      </c>
      <c r="D38" s="11"/>
      <c r="E38" s="11">
        <f>SUM(E37:E37)</f>
        <v>180</v>
      </c>
      <c r="F38" s="11">
        <f>SUM(F37:F37)</f>
        <v>6</v>
      </c>
      <c r="G38" s="11">
        <f>SUM(G37:G37)</f>
        <v>6</v>
      </c>
      <c r="H38" s="11"/>
      <c r="I38" s="11"/>
      <c r="J38" s="11">
        <f t="shared" ref="J38:P38" si="2">SUM(J37:J37)</f>
        <v>0</v>
      </c>
      <c r="K38" s="11">
        <f t="shared" si="2"/>
        <v>0</v>
      </c>
      <c r="L38" s="11">
        <f t="shared" si="2"/>
        <v>0</v>
      </c>
      <c r="M38" s="11">
        <f t="shared" si="2"/>
        <v>0</v>
      </c>
      <c r="N38" s="11">
        <f t="shared" si="2"/>
        <v>0</v>
      </c>
      <c r="O38" s="11">
        <f t="shared" si="2"/>
        <v>0</v>
      </c>
      <c r="P38" s="11">
        <f t="shared" si="2"/>
        <v>180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4" x14ac:dyDescent="0.2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4" ht="12.75" x14ac:dyDescent="0.2">
      <c r="A40" s="11"/>
      <c r="B40" s="12"/>
      <c r="C40" s="19" t="s">
        <v>66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4" ht="12.75" x14ac:dyDescent="0.2">
      <c r="A41" s="11"/>
      <c r="B41" s="12"/>
      <c r="C41" s="1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4" ht="13.5" x14ac:dyDescent="0.25">
      <c r="A42" s="11"/>
      <c r="B42" s="20" t="s">
        <v>67</v>
      </c>
      <c r="C42" s="1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4" ht="22.5" x14ac:dyDescent="0.2">
      <c r="A43" s="14">
        <v>1</v>
      </c>
      <c r="B43" s="15" t="s">
        <v>68</v>
      </c>
      <c r="C43" s="15" t="s">
        <v>69</v>
      </c>
      <c r="D43" s="14">
        <v>120</v>
      </c>
      <c r="E43" s="14">
        <v>120</v>
      </c>
      <c r="F43" s="14">
        <v>4</v>
      </c>
      <c r="G43" s="14">
        <v>4</v>
      </c>
      <c r="H43" s="14"/>
      <c r="I43" s="14">
        <v>4</v>
      </c>
      <c r="J43" s="14">
        <v>68</v>
      </c>
      <c r="K43" s="14">
        <v>60</v>
      </c>
      <c r="L43" s="14">
        <v>30</v>
      </c>
      <c r="M43" s="14"/>
      <c r="N43" s="14">
        <v>30</v>
      </c>
      <c r="O43" s="14">
        <v>8</v>
      </c>
      <c r="P43" s="14">
        <v>52</v>
      </c>
      <c r="Q43" s="16">
        <v>0.43</v>
      </c>
      <c r="R43" s="17"/>
      <c r="S43" s="14"/>
      <c r="T43" s="14"/>
      <c r="U43" s="16"/>
      <c r="V43" s="17"/>
      <c r="W43" s="14"/>
      <c r="X43" s="14"/>
      <c r="Y43" s="16"/>
      <c r="Z43" s="17">
        <v>2</v>
      </c>
      <c r="AA43" s="14"/>
      <c r="AB43" s="14">
        <v>2</v>
      </c>
      <c r="AC43" s="16">
        <v>4</v>
      </c>
      <c r="AD43" s="17">
        <v>2</v>
      </c>
      <c r="AE43" s="14"/>
      <c r="AF43" s="14">
        <v>2</v>
      </c>
      <c r="AG43" s="16">
        <v>4</v>
      </c>
      <c r="AH43" s="7"/>
    </row>
    <row r="44" spans="1:34" ht="22.5" x14ac:dyDescent="0.2">
      <c r="A44" s="14">
        <v>2</v>
      </c>
      <c r="B44" s="15" t="s">
        <v>70</v>
      </c>
      <c r="C44" s="15" t="s">
        <v>61</v>
      </c>
      <c r="D44" s="14">
        <v>90</v>
      </c>
      <c r="E44" s="14">
        <v>90</v>
      </c>
      <c r="F44" s="14">
        <v>3</v>
      </c>
      <c r="G44" s="14">
        <v>3</v>
      </c>
      <c r="H44" s="14"/>
      <c r="I44" s="14">
        <v>1</v>
      </c>
      <c r="J44" s="14">
        <v>21</v>
      </c>
      <c r="K44" s="14">
        <v>18</v>
      </c>
      <c r="L44" s="14">
        <v>12</v>
      </c>
      <c r="M44" s="14"/>
      <c r="N44" s="14">
        <v>6</v>
      </c>
      <c r="O44" s="14">
        <v>3</v>
      </c>
      <c r="P44" s="14">
        <v>69</v>
      </c>
      <c r="Q44" s="16">
        <v>0.77</v>
      </c>
      <c r="R44" s="17">
        <v>2</v>
      </c>
      <c r="S44" s="14"/>
      <c r="T44" s="14">
        <v>1</v>
      </c>
      <c r="U44" s="16">
        <v>3</v>
      </c>
      <c r="V44" s="17"/>
      <c r="W44" s="14"/>
      <c r="X44" s="14"/>
      <c r="Y44" s="16"/>
      <c r="Z44" s="17"/>
      <c r="AA44" s="14"/>
      <c r="AB44" s="14"/>
      <c r="AC44" s="16"/>
      <c r="AD44" s="17"/>
      <c r="AE44" s="14"/>
      <c r="AF44" s="14"/>
      <c r="AG44" s="16"/>
      <c r="AH44" s="7"/>
    </row>
    <row r="45" spans="1:34" x14ac:dyDescent="0.2">
      <c r="A45" s="11"/>
      <c r="B45" s="12"/>
      <c r="C45" s="18" t="s">
        <v>51</v>
      </c>
      <c r="D45" s="11"/>
      <c r="E45" s="11">
        <f>SUM(E43:E44)</f>
        <v>210</v>
      </c>
      <c r="F45" s="11">
        <f>SUM(F43:F44)</f>
        <v>7</v>
      </c>
      <c r="G45" s="11">
        <f>SUM(G43:G44)</f>
        <v>7</v>
      </c>
      <c r="H45" s="11"/>
      <c r="I45" s="11"/>
      <c r="J45" s="11">
        <f t="shared" ref="J45:P45" si="3">SUM(J43:J44)</f>
        <v>89</v>
      </c>
      <c r="K45" s="11">
        <f t="shared" si="3"/>
        <v>78</v>
      </c>
      <c r="L45" s="11">
        <f t="shared" si="3"/>
        <v>42</v>
      </c>
      <c r="M45" s="11">
        <f t="shared" si="3"/>
        <v>0</v>
      </c>
      <c r="N45" s="11">
        <f t="shared" si="3"/>
        <v>36</v>
      </c>
      <c r="O45" s="11">
        <f t="shared" si="3"/>
        <v>11</v>
      </c>
      <c r="P45" s="11">
        <f t="shared" si="3"/>
        <v>121</v>
      </c>
      <c r="Q45" s="11"/>
      <c r="R45" s="11"/>
      <c r="S45" s="11"/>
      <c r="T45" s="11"/>
      <c r="U45" s="11"/>
      <c r="V45" s="11"/>
      <c r="W45" s="11" t="s">
        <v>71</v>
      </c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4" x14ac:dyDescent="0.2">
      <c r="A46" s="11"/>
      <c r="B46" s="12"/>
      <c r="C46" s="21" t="s">
        <v>72</v>
      </c>
      <c r="D46" s="22"/>
      <c r="E46" s="22">
        <v>1800</v>
      </c>
      <c r="F46" s="22"/>
      <c r="G46" s="22">
        <v>60</v>
      </c>
      <c r="H46" s="22"/>
      <c r="I46" s="22"/>
      <c r="J46" s="22">
        <v>658</v>
      </c>
      <c r="K46" s="22">
        <v>571</v>
      </c>
      <c r="L46" s="22">
        <v>288</v>
      </c>
      <c r="M46" s="22">
        <v>52</v>
      </c>
      <c r="N46" s="22">
        <v>231</v>
      </c>
      <c r="O46" s="22">
        <v>87</v>
      </c>
      <c r="P46" s="22">
        <v>1142</v>
      </c>
      <c r="Q46" s="22"/>
      <c r="R46" s="28">
        <v>25</v>
      </c>
      <c r="S46" s="28"/>
      <c r="T46" s="28"/>
      <c r="U46" s="29"/>
      <c r="V46" s="28">
        <v>18</v>
      </c>
      <c r="W46" s="28"/>
      <c r="X46" s="28"/>
      <c r="Y46" s="29"/>
      <c r="Z46" s="28">
        <v>23</v>
      </c>
      <c r="AA46" s="28"/>
      <c r="AB46" s="28"/>
      <c r="AC46" s="29"/>
      <c r="AD46" s="28">
        <v>21</v>
      </c>
      <c r="AE46" s="28"/>
      <c r="AF46" s="28"/>
      <c r="AG46" s="29"/>
    </row>
    <row r="47" spans="1:34" ht="12" x14ac:dyDescent="0.2">
      <c r="A47" s="11"/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3" t="s">
        <v>73</v>
      </c>
      <c r="S47" s="11"/>
      <c r="T47" s="11"/>
      <c r="U47" s="11"/>
      <c r="V47" s="11"/>
      <c r="W47" s="11"/>
      <c r="X47" s="11"/>
      <c r="Y47" s="11"/>
      <c r="Z47" s="13" t="s">
        <v>75</v>
      </c>
      <c r="AA47" s="11"/>
      <c r="AB47" s="11"/>
      <c r="AC47" s="11"/>
      <c r="AD47" s="11"/>
      <c r="AE47" s="11"/>
      <c r="AF47" s="11"/>
      <c r="AG47" s="11"/>
    </row>
    <row r="48" spans="1:34" ht="12" x14ac:dyDescent="0.2">
      <c r="A48" s="11"/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3" t="s">
        <v>74</v>
      </c>
      <c r="S48" s="11"/>
      <c r="T48" s="11"/>
      <c r="U48" s="11"/>
      <c r="V48" s="11"/>
      <c r="W48" s="11"/>
      <c r="X48" s="11"/>
      <c r="Y48" s="11"/>
      <c r="Z48" s="13" t="s">
        <v>76</v>
      </c>
      <c r="AA48" s="11"/>
      <c r="AB48" s="11"/>
      <c r="AC48" s="11"/>
      <c r="AD48" s="11"/>
      <c r="AE48" s="11"/>
      <c r="AF48" s="11"/>
      <c r="AG48" s="11"/>
    </row>
    <row r="49" spans="1:33" ht="12.75" x14ac:dyDescent="0.2">
      <c r="A49" s="11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ht="12.75" x14ac:dyDescent="0.2">
      <c r="A50" s="11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 t="s">
        <v>77</v>
      </c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 t="s">
        <v>78</v>
      </c>
      <c r="AC50" s="24"/>
      <c r="AD50" s="24"/>
      <c r="AE50" s="24"/>
      <c r="AF50" s="24"/>
      <c r="AG50" s="24"/>
    </row>
    <row r="51" spans="1:33" ht="12.75" x14ac:dyDescent="0.2">
      <c r="A51" s="11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ht="12.75" x14ac:dyDescent="0.2">
      <c r="A52" s="11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ht="26.25" customHeight="1" x14ac:dyDescent="0.2">
      <c r="A53" s="11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41" t="s">
        <v>79</v>
      </c>
      <c r="N53" s="41"/>
      <c r="O53" s="41"/>
      <c r="P53" s="41"/>
      <c r="Q53" s="41"/>
      <c r="R53" s="41"/>
      <c r="S53" s="41"/>
      <c r="T53" s="41"/>
      <c r="U53" s="41"/>
      <c r="V53" s="24"/>
      <c r="W53" s="24"/>
      <c r="X53" s="24"/>
      <c r="Y53" s="24"/>
      <c r="Z53" s="24"/>
      <c r="AA53" s="24"/>
      <c r="AB53" s="24" t="s">
        <v>80</v>
      </c>
      <c r="AC53" s="24"/>
      <c r="AD53" s="24"/>
      <c r="AE53" s="24"/>
      <c r="AF53" s="24"/>
      <c r="AG53" s="24"/>
    </row>
    <row r="54" spans="1:33" x14ac:dyDescent="0.2">
      <c r="A54" s="11"/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x14ac:dyDescent="0.2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</sheetData>
  <sheetProtection password="DBAB" sheet="1" objects="1" scenarios="1"/>
  <mergeCells count="60">
    <mergeCell ref="J8:J14"/>
    <mergeCell ref="K8:N8"/>
    <mergeCell ref="K9:K14"/>
    <mergeCell ref="L9:L14"/>
    <mergeCell ref="A1:AH1"/>
    <mergeCell ref="Y3:AC3"/>
    <mergeCell ref="R6:U6"/>
    <mergeCell ref="V6:Y6"/>
    <mergeCell ref="Z6:AC6"/>
    <mergeCell ref="AD6:AG6"/>
    <mergeCell ref="A4:A14"/>
    <mergeCell ref="B4:B14"/>
    <mergeCell ref="C4:C14"/>
    <mergeCell ref="D4:G6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D8:D14"/>
    <mergeCell ref="E8:E14"/>
    <mergeCell ref="F8:F14"/>
    <mergeCell ref="G8:G14"/>
    <mergeCell ref="H8:H14"/>
    <mergeCell ref="Y8:Y14"/>
    <mergeCell ref="Z8:Z14"/>
    <mergeCell ref="AA8:AA14"/>
    <mergeCell ref="M9:M14"/>
    <mergeCell ref="N9:N14"/>
    <mergeCell ref="R8:R14"/>
    <mergeCell ref="S8:S14"/>
    <mergeCell ref="T8:T14"/>
    <mergeCell ref="U8:U14"/>
    <mergeCell ref="M53:U53"/>
    <mergeCell ref="AH4:AH14"/>
    <mergeCell ref="C15:D15"/>
    <mergeCell ref="R46:U46"/>
    <mergeCell ref="V46:Y46"/>
    <mergeCell ref="Z46:AC46"/>
    <mergeCell ref="AD46:AG46"/>
    <mergeCell ref="AB8:AB14"/>
    <mergeCell ref="AC8:AC14"/>
    <mergeCell ref="AD8:AD14"/>
    <mergeCell ref="AE8:AE14"/>
    <mergeCell ref="AF8:AF14"/>
    <mergeCell ref="AG8:AG14"/>
    <mergeCell ref="V8:V14"/>
    <mergeCell ref="W8:W14"/>
    <mergeCell ref="X8:X14"/>
  </mergeCells>
  <pageMargins left="0.27777777777777779" right="0.27777777777777779" top="0.55555555555555558" bottom="0.25" header="0.3" footer="0.3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курс</vt:lpstr>
      <vt:lpstr>'1 курс'!Заголовки_для_печати</vt:lpstr>
    </vt:vector>
  </TitlesOfParts>
  <Company>NMU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</dc:creator>
  <cp:lastModifiedBy>Pivovarova</cp:lastModifiedBy>
  <dcterms:created xsi:type="dcterms:W3CDTF">2018-06-18T13:37:54Z</dcterms:created>
  <dcterms:modified xsi:type="dcterms:W3CDTF">2018-09-25T10:23:50Z</dcterms:modified>
</cp:coreProperties>
</file>